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andreaskronz/Documents/Papers2020/Hornung_AGSTR_Paper2017-2020/Hornung_AGSTR_Tables-Figures2018/"/>
    </mc:Choice>
  </mc:AlternateContent>
  <xr:revisionPtr revIDLastSave="0" documentId="13_ncr:1_{F9502745-3E83-F242-871C-72EAFB281EB8}" xr6:coauthVersionLast="36" xr6:coauthVersionMax="36" xr10:uidLastSave="{00000000-0000-0000-0000-000000000000}"/>
  <bookViews>
    <workbookView xWindow="4800" yWindow="460" windowWidth="41600" windowHeight="26760" tabRatio="500" xr2:uid="{00000000-000D-0000-FFFF-FFFF00000000}"/>
  </bookViews>
  <sheets>
    <sheet name="table1" sheetId="5" r:id="rId1"/>
    <sheet name="table2" sheetId="2" r:id="rId2"/>
    <sheet name="table3" sheetId="4" r:id="rId3"/>
    <sheet name="S1_supplement" sheetId="3" r:id="rId4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4" l="1"/>
</calcChain>
</file>

<file path=xl/sharedStrings.xml><?xml version="1.0" encoding="utf-8"?>
<sst xmlns="http://schemas.openxmlformats.org/spreadsheetml/2006/main" count="266" uniqueCount="173">
  <si>
    <t>Oxide</t>
  </si>
  <si>
    <t>wt.-%</t>
  </si>
  <si>
    <t>Element</t>
  </si>
  <si>
    <t>µg/g</t>
  </si>
  <si>
    <t>SiO2</t>
  </si>
  <si>
    <t>Sc</t>
  </si>
  <si>
    <t>Nb</t>
  </si>
  <si>
    <t>TiO2</t>
  </si>
  <si>
    <t>V</t>
  </si>
  <si>
    <t>Mo</t>
  </si>
  <si>
    <t>Al2O3</t>
  </si>
  <si>
    <t>Cr</t>
  </si>
  <si>
    <t>Ba</t>
  </si>
  <si>
    <t>Co</t>
  </si>
  <si>
    <t>La</t>
  </si>
  <si>
    <t>MnO</t>
  </si>
  <si>
    <t>Ni</t>
  </si>
  <si>
    <t>Ce</t>
  </si>
  <si>
    <t>MgO</t>
  </si>
  <si>
    <t>Cu</t>
  </si>
  <si>
    <t>Nd</t>
  </si>
  <si>
    <t>CaO</t>
  </si>
  <si>
    <t>Zn</t>
  </si>
  <si>
    <t>Sm</t>
  </si>
  <si>
    <t>Na2O</t>
  </si>
  <si>
    <t>Ga</t>
  </si>
  <si>
    <t>Yb</t>
  </si>
  <si>
    <t>K2O</t>
  </si>
  <si>
    <t>Rb</t>
  </si>
  <si>
    <t>Hf</t>
  </si>
  <si>
    <t>P2O5</t>
  </si>
  <si>
    <t>Sr</t>
  </si>
  <si>
    <t>Pb</t>
  </si>
  <si>
    <t>LOI</t>
  </si>
  <si>
    <t>Y</t>
  </si>
  <si>
    <t>Th</t>
  </si>
  <si>
    <t>Zr</t>
  </si>
  <si>
    <t>U</t>
  </si>
  <si>
    <t>Total</t>
  </si>
  <si>
    <t>S</t>
  </si>
  <si>
    <t>Cl</t>
  </si>
  <si>
    <t>As</t>
  </si>
  <si>
    <t>Fe2O3(t)</t>
  </si>
  <si>
    <t>Table 2. : Bulk rock analysis Rhyolite HKL16_10</t>
  </si>
  <si>
    <t>Table 3. : Bulk rock analysis Vaugnerite HKL12_03</t>
  </si>
  <si>
    <t>Samples: HKL12_03 and HKL12_4: vaugnerite quern, Hermeskeil</t>
  </si>
  <si>
    <t>FeO</t>
  </si>
  <si>
    <t>BaO</t>
  </si>
  <si>
    <t>Si</t>
  </si>
  <si>
    <t>Ti</t>
  </si>
  <si>
    <t>Al</t>
  </si>
  <si>
    <t>Fe</t>
  </si>
  <si>
    <t>Mn</t>
  </si>
  <si>
    <t>Mg</t>
  </si>
  <si>
    <t>Ca</t>
  </si>
  <si>
    <t>Na</t>
  </si>
  <si>
    <t>K</t>
  </si>
  <si>
    <t>HKL12_03_Bt01</t>
  </si>
  <si>
    <t>HKL12_03_Bt02</t>
  </si>
  <si>
    <t>&lt;0,03</t>
  </si>
  <si>
    <t>HKL12_03_Bt03</t>
  </si>
  <si>
    <t>HKL12_03_Bt04</t>
  </si>
  <si>
    <t>HKL12_03_Bt05</t>
  </si>
  <si>
    <t>HKL12_03_Bt06</t>
  </si>
  <si>
    <t>HKL12_03_Bt07</t>
  </si>
  <si>
    <t>HKL12_03_Bt08</t>
  </si>
  <si>
    <t>HKL12_03_Bt09</t>
  </si>
  <si>
    <t>HKL12_03_Bt10</t>
  </si>
  <si>
    <t>HKL12_03_Bt11</t>
  </si>
  <si>
    <t>HKL12_03_Bt12</t>
  </si>
  <si>
    <t>HKL12_03_Bt13</t>
  </si>
  <si>
    <t>HKL12_03_Bt14</t>
  </si>
  <si>
    <t>HKL12_03_Bt15</t>
  </si>
  <si>
    <t>HKL12_03_Bt16</t>
  </si>
  <si>
    <t>HKL12_03_Bt17</t>
  </si>
  <si>
    <t>HKL12_03_Bt18</t>
  </si>
  <si>
    <t>HKL12_03_Bt19</t>
  </si>
  <si>
    <t>HKL12_03_Bt20</t>
  </si>
  <si>
    <t>HKL12_04-Bt1-Core</t>
  </si>
  <si>
    <t>HKL12_04-Bt2-Rim</t>
  </si>
  <si>
    <t>HKL12_04-Bt3-Core</t>
  </si>
  <si>
    <t>&lt;0.029</t>
  </si>
  <si>
    <t>HKL12_04-Bt4-Rim</t>
  </si>
  <si>
    <t>HKL12_04-Bt5</t>
  </si>
  <si>
    <t>HKL12_04-Bt6</t>
  </si>
  <si>
    <t>HKL12_04-Bt7</t>
  </si>
  <si>
    <t>&lt;0.031</t>
  </si>
  <si>
    <t>HKL12_04-Bt8</t>
  </si>
  <si>
    <t>HKL12_04-Bt9</t>
  </si>
  <si>
    <t>HKL12_04-Bt10</t>
  </si>
  <si>
    <t>HKL12_04-Bt11</t>
  </si>
  <si>
    <t>HKL12_04-Bt12</t>
  </si>
  <si>
    <t>HKL12_04-Bt13</t>
  </si>
  <si>
    <t>HKL12_04-Bt14</t>
  </si>
  <si>
    <t>HKL12_04-Bt15</t>
  </si>
  <si>
    <t>HKL12_04-Bt16</t>
  </si>
  <si>
    <t>HKL12_04-Bt17</t>
  </si>
  <si>
    <t>HKL12_04-Bt18</t>
  </si>
  <si>
    <t>HKL12_04-Bt19</t>
  </si>
  <si>
    <t>HKL12_04-Bt20</t>
  </si>
  <si>
    <t>Atoms per formula unit: 20 Oxygen + 4 (OH)</t>
  </si>
  <si>
    <t>Fe/(Fe+Mg)</t>
  </si>
  <si>
    <t>wt%-oxide</t>
  </si>
  <si>
    <t>201706_01_V1_1.1</t>
  </si>
  <si>
    <t>Line1V1_Bt_L1</t>
  </si>
  <si>
    <t>Line2V1_Bt_L1</t>
  </si>
  <si>
    <t>Line3V1_Bt_L1</t>
  </si>
  <si>
    <t>Line4V1_Bt_L1</t>
  </si>
  <si>
    <t>Line5V1_Bt_L1</t>
  </si>
  <si>
    <t>Line6V1_Bt_L1</t>
  </si>
  <si>
    <t>Line7V1_Bt_L1</t>
  </si>
  <si>
    <t>Line8V1_Bt_L1</t>
  </si>
  <si>
    <t>Line9V1_Bt_L1</t>
  </si>
  <si>
    <t>Line10V1_Bt_L1</t>
  </si>
  <si>
    <t>Line1V1_Bt_L2</t>
  </si>
  <si>
    <t>Line2V1_Bt_L2</t>
  </si>
  <si>
    <t>Line3V1_Bt_L2</t>
  </si>
  <si>
    <t>Line4V1_Bt_L2</t>
  </si>
  <si>
    <t>Line5V1_Bt_L2</t>
  </si>
  <si>
    <t>Line6V1_Bt_L2</t>
  </si>
  <si>
    <t>Line7V1_Bt_L2</t>
  </si>
  <si>
    <t>Line8V1_Bt_L2</t>
  </si>
  <si>
    <t>Line9V1_Bt_L2</t>
  </si>
  <si>
    <t>Line10V1_Bt_L2</t>
  </si>
  <si>
    <t>Line1V2_Bt_L1</t>
  </si>
  <si>
    <t>Line2V2_Bt_L1</t>
  </si>
  <si>
    <t>Line3V2_Bt_L1</t>
  </si>
  <si>
    <t>Line4V2_Bt_L1</t>
  </si>
  <si>
    <t>Line5V2_Bt_L1</t>
  </si>
  <si>
    <t>Line6V2_Bt_L1</t>
  </si>
  <si>
    <t>Line7V2_Bt_L1</t>
  </si>
  <si>
    <t>Line8V2_Bt_L1</t>
  </si>
  <si>
    <t>Line9V2_Bt_L1</t>
  </si>
  <si>
    <t>Line10V2_Bt_L1</t>
  </si>
  <si>
    <t>Line10V2_Bt_L2</t>
  </si>
  <si>
    <t>Sample 201706_03 StA_01: vaugnerite St. Andeux</t>
  </si>
  <si>
    <t>Supplementary data S1: Chemical composition of phlogopite/biotite in vaugnerite and related rocks (St. Andeux)</t>
  </si>
  <si>
    <t>Analysis:</t>
  </si>
  <si>
    <t>Table 1. Geochemical composition of the samples. Major element oxides in wt%, trace elements in µg/g.</t>
  </si>
  <si>
    <t>HK03/10</t>
  </si>
  <si>
    <t>HK19</t>
  </si>
  <si>
    <t>HK38</t>
  </si>
  <si>
    <t>HK41</t>
  </si>
  <si>
    <t>HK63</t>
  </si>
  <si>
    <t>HK95</t>
  </si>
  <si>
    <t>HK97</t>
  </si>
  <si>
    <t>HK106</t>
  </si>
  <si>
    <t>HK113</t>
  </si>
  <si>
    <t>HK120</t>
  </si>
  <si>
    <t>HK217</t>
  </si>
  <si>
    <t>HK271</t>
  </si>
  <si>
    <t>HK277</t>
  </si>
  <si>
    <t>HK296</t>
  </si>
  <si>
    <t>HK333</t>
  </si>
  <si>
    <t>HK337</t>
  </si>
  <si>
    <t>HK339</t>
  </si>
  <si>
    <t>HK346</t>
  </si>
  <si>
    <t>HK392</t>
  </si>
  <si>
    <t>HKNSO1</t>
  </si>
  <si>
    <t>HKNSO2</t>
  </si>
  <si>
    <r>
      <t>SiO</t>
    </r>
    <r>
      <rPr>
        <vertAlign val="subscript"/>
        <sz val="11"/>
        <rFont val="Calibri (Textkörper)"/>
      </rPr>
      <t>2</t>
    </r>
  </si>
  <si>
    <r>
      <t>TiO</t>
    </r>
    <r>
      <rPr>
        <vertAlign val="subscript"/>
        <sz val="11"/>
        <rFont val="Calibri (Textkörper)"/>
      </rPr>
      <t>2</t>
    </r>
  </si>
  <si>
    <r>
      <t>Al</t>
    </r>
    <r>
      <rPr>
        <vertAlign val="subscript"/>
        <sz val="11"/>
        <rFont val="Calibri (Textkörper)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 (Textkörper)"/>
      </rPr>
      <t>3</t>
    </r>
  </si>
  <si>
    <r>
      <t>Cr</t>
    </r>
    <r>
      <rPr>
        <vertAlign val="subscript"/>
        <sz val="11"/>
        <rFont val="Calibri (Textkörper)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 (Textkörper)"/>
      </rPr>
      <t>3</t>
    </r>
  </si>
  <si>
    <r>
      <t>Na</t>
    </r>
    <r>
      <rPr>
        <vertAlign val="subscript"/>
        <sz val="11"/>
        <rFont val="Calibri (Textkörper)"/>
      </rPr>
      <t>2</t>
    </r>
    <r>
      <rPr>
        <sz val="11"/>
        <rFont val="Calibri"/>
        <family val="2"/>
        <scheme val="minor"/>
      </rPr>
      <t>O</t>
    </r>
  </si>
  <si>
    <r>
      <t>K</t>
    </r>
    <r>
      <rPr>
        <vertAlign val="subscript"/>
        <sz val="11"/>
        <rFont val="Calibri (Textkörper)"/>
      </rPr>
      <t>2</t>
    </r>
    <r>
      <rPr>
        <sz val="11"/>
        <rFont val="Calibri"/>
        <family val="2"/>
        <scheme val="minor"/>
      </rPr>
      <t>O</t>
    </r>
  </si>
  <si>
    <r>
      <t>SiO</t>
    </r>
    <r>
      <rPr>
        <vertAlign val="subscript"/>
        <sz val="11"/>
        <color theme="1"/>
        <rFont val="Calibri"/>
        <family val="2"/>
        <scheme val="minor"/>
      </rPr>
      <t>2</t>
    </r>
  </si>
  <si>
    <r>
      <t>TiO</t>
    </r>
    <r>
      <rPr>
        <vertAlign val="subscript"/>
        <sz val="11"/>
        <color theme="1"/>
        <rFont val="Calibri"/>
        <family val="2"/>
        <scheme val="minor"/>
      </rPr>
      <t>2</t>
    </r>
  </si>
  <si>
    <r>
      <t>Al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</si>
  <si>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(t)</t>
    </r>
  </si>
  <si>
    <r>
      <t>Na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</si>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</sst>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 (Textkörper)"/>
    </font>
    <font>
      <b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1" applyFont="1"/>
    <xf numFmtId="0" fontId="5" fillId="0" borderId="0" xfId="1" applyFont="1"/>
    <xf numFmtId="0" fontId="5" fillId="0" borderId="1" xfId="1" applyFont="1" applyBorder="1"/>
    <xf numFmtId="0" fontId="5" fillId="0" borderId="2" xfId="1" applyFont="1" applyBorder="1"/>
    <xf numFmtId="0" fontId="5" fillId="0" borderId="3" xfId="1" applyFont="1" applyBorder="1"/>
    <xf numFmtId="0" fontId="1" fillId="0" borderId="1" xfId="1" applyFont="1" applyBorder="1"/>
    <xf numFmtId="0" fontId="1" fillId="0" borderId="2" xfId="1" applyFont="1" applyBorder="1"/>
    <xf numFmtId="0" fontId="5" fillId="0" borderId="4" xfId="1" applyFont="1" applyBorder="1"/>
    <xf numFmtId="164" fontId="5" fillId="0" borderId="5" xfId="1" applyNumberFormat="1" applyFont="1" applyBorder="1"/>
    <xf numFmtId="164" fontId="5" fillId="0" borderId="0" xfId="1" applyNumberFormat="1" applyFont="1" applyBorder="1"/>
    <xf numFmtId="0" fontId="1" fillId="0" borderId="4" xfId="1" applyFont="1" applyBorder="1"/>
    <xf numFmtId="0" fontId="1" fillId="0" borderId="5" xfId="1" applyFont="1" applyBorder="1"/>
    <xf numFmtId="0" fontId="5" fillId="0" borderId="5" xfId="1" applyFont="1" applyBorder="1"/>
    <xf numFmtId="0" fontId="5" fillId="0" borderId="0" xfId="1" applyFont="1" applyBorder="1"/>
    <xf numFmtId="165" fontId="5" fillId="0" borderId="5" xfId="1" applyNumberFormat="1" applyFont="1" applyBorder="1"/>
    <xf numFmtId="165" fontId="5" fillId="0" borderId="0" xfId="1" applyNumberFormat="1" applyFont="1" applyBorder="1"/>
    <xf numFmtId="0" fontId="5" fillId="0" borderId="6" xfId="1" applyFont="1" applyBorder="1"/>
    <xf numFmtId="165" fontId="5" fillId="0" borderId="7" xfId="1" applyNumberFormat="1" applyFont="1" applyBorder="1"/>
    <xf numFmtId="165" fontId="5" fillId="0" borderId="8" xfId="1" applyNumberFormat="1" applyFont="1" applyBorder="1"/>
    <xf numFmtId="0" fontId="1" fillId="0" borderId="6" xfId="1" applyFont="1" applyBorder="1"/>
    <xf numFmtId="0" fontId="1" fillId="0" borderId="7" xfId="1" applyFont="1" applyBorder="1"/>
    <xf numFmtId="1" fontId="5" fillId="0" borderId="0" xfId="1" applyNumberFormat="1" applyFont="1"/>
    <xf numFmtId="0" fontId="1" fillId="0" borderId="0" xfId="0" applyFont="1"/>
    <xf numFmtId="0" fontId="1" fillId="0" borderId="3" xfId="1" applyFont="1" applyBorder="1"/>
    <xf numFmtId="164" fontId="1" fillId="0" borderId="5" xfId="1" applyNumberFormat="1" applyFont="1" applyBorder="1"/>
    <xf numFmtId="164" fontId="1" fillId="0" borderId="0" xfId="1" applyNumberFormat="1" applyFont="1" applyBorder="1"/>
    <xf numFmtId="1" fontId="1" fillId="0" borderId="5" xfId="1" applyNumberFormat="1" applyFont="1" applyBorder="1"/>
    <xf numFmtId="0" fontId="1" fillId="0" borderId="0" xfId="1" applyFont="1" applyBorder="1"/>
    <xf numFmtId="2" fontId="1" fillId="0" borderId="5" xfId="1" applyNumberFormat="1" applyFont="1" applyBorder="1"/>
    <xf numFmtId="2" fontId="1" fillId="0" borderId="0" xfId="1" applyNumberFormat="1" applyFont="1" applyBorder="1"/>
    <xf numFmtId="0" fontId="6" fillId="0" borderId="6" xfId="1" applyFont="1" applyBorder="1"/>
    <xf numFmtId="2" fontId="1" fillId="0" borderId="7" xfId="1" applyNumberFormat="1" applyFont="1" applyBorder="1"/>
    <xf numFmtId="0" fontId="1" fillId="0" borderId="8" xfId="1" applyFont="1" applyBorder="1"/>
    <xf numFmtId="164" fontId="1" fillId="0" borderId="0" xfId="0" applyNumberFormat="1" applyFont="1"/>
    <xf numFmtId="0" fontId="1" fillId="0" borderId="21" xfId="0" applyFont="1" applyBorder="1"/>
    <xf numFmtId="164" fontId="1" fillId="0" borderId="18" xfId="0" applyNumberFormat="1" applyFont="1" applyBorder="1"/>
    <xf numFmtId="0" fontId="1" fillId="0" borderId="19" xfId="0" applyFont="1" applyBorder="1"/>
    <xf numFmtId="2" fontId="7" fillId="0" borderId="19" xfId="18" applyNumberFormat="1" applyFont="1" applyBorder="1" applyAlignment="1">
      <alignment horizontal="center"/>
    </xf>
    <xf numFmtId="0" fontId="1" fillId="0" borderId="20" xfId="0" applyFont="1" applyBorder="1"/>
    <xf numFmtId="0" fontId="1" fillId="0" borderId="18" xfId="0" applyFont="1" applyBorder="1"/>
    <xf numFmtId="0" fontId="1" fillId="0" borderId="0" xfId="0" applyFont="1" applyBorder="1"/>
    <xf numFmtId="0" fontId="1" fillId="0" borderId="22" xfId="1" applyFont="1" applyBorder="1"/>
    <xf numFmtId="164" fontId="7" fillId="0" borderId="10" xfId="18" applyNumberFormat="1" applyFont="1" applyBorder="1" applyAlignment="1">
      <alignment horizontal="center"/>
    </xf>
    <xf numFmtId="2" fontId="7" fillId="0" borderId="11" xfId="18" applyNumberFormat="1" applyFont="1" applyBorder="1" applyAlignment="1">
      <alignment horizontal="center"/>
    </xf>
    <xf numFmtId="164" fontId="9" fillId="0" borderId="9" xfId="18" applyNumberFormat="1" applyFont="1" applyFill="1" applyBorder="1" applyAlignment="1">
      <alignment horizontal="center"/>
    </xf>
    <xf numFmtId="2" fontId="7" fillId="0" borderId="10" xfId="18" applyNumberFormat="1" applyFont="1" applyFill="1" applyBorder="1" applyAlignment="1">
      <alignment horizontal="center"/>
    </xf>
    <xf numFmtId="2" fontId="7" fillId="0" borderId="11" xfId="18" applyNumberFormat="1" applyFont="1" applyFill="1" applyBorder="1" applyAlignment="1">
      <alignment horizontal="center"/>
    </xf>
    <xf numFmtId="0" fontId="6" fillId="0" borderId="9" xfId="1" applyFont="1" applyBorder="1" applyAlignment="1">
      <alignment horizontal="center"/>
    </xf>
    <xf numFmtId="2" fontId="7" fillId="0" borderId="23" xfId="18" applyNumberFormat="1" applyFont="1" applyFill="1" applyBorder="1" applyAlignment="1">
      <alignment horizontal="center"/>
    </xf>
    <xf numFmtId="0" fontId="7" fillId="0" borderId="29" xfId="18" applyFont="1" applyBorder="1"/>
    <xf numFmtId="164" fontId="7" fillId="0" borderId="14" xfId="18" applyNumberFormat="1" applyFont="1" applyBorder="1" applyAlignment="1">
      <alignment horizontal="right"/>
    </xf>
    <xf numFmtId="2" fontId="7" fillId="0" borderId="13" xfId="18" applyNumberFormat="1" applyFont="1" applyBorder="1" applyAlignment="1">
      <alignment horizontal="right"/>
    </xf>
    <xf numFmtId="164" fontId="9" fillId="0" borderId="12" xfId="18" applyNumberFormat="1" applyFont="1" applyFill="1" applyBorder="1"/>
    <xf numFmtId="2" fontId="7" fillId="0" borderId="14" xfId="18" applyNumberFormat="1" applyFont="1" applyFill="1" applyBorder="1"/>
    <xf numFmtId="165" fontId="7" fillId="0" borderId="13" xfId="18" applyNumberFormat="1" applyFont="1" applyBorder="1"/>
    <xf numFmtId="2" fontId="7" fillId="0" borderId="13" xfId="18" applyNumberFormat="1" applyFont="1" applyBorder="1"/>
    <xf numFmtId="165" fontId="7" fillId="0" borderId="13" xfId="18" applyNumberFormat="1" applyFont="1" applyFill="1" applyBorder="1"/>
    <xf numFmtId="2" fontId="7" fillId="0" borderId="13" xfId="18" applyNumberFormat="1" applyFont="1" applyFill="1" applyBorder="1"/>
    <xf numFmtId="165" fontId="7" fillId="0" borderId="27" xfId="18" applyNumberFormat="1" applyFont="1" applyBorder="1"/>
    <xf numFmtId="2" fontId="9" fillId="0" borderId="20" xfId="18" applyNumberFormat="1" applyFont="1" applyBorder="1"/>
    <xf numFmtId="165" fontId="1" fillId="0" borderId="23" xfId="0" applyNumberFormat="1" applyFont="1" applyBorder="1" applyAlignment="1">
      <alignment horizontal="center"/>
    </xf>
    <xf numFmtId="0" fontId="7" fillId="0" borderId="30" xfId="18" applyFont="1" applyBorder="1"/>
    <xf numFmtId="164" fontId="7" fillId="0" borderId="17" xfId="18" applyNumberFormat="1" applyFont="1" applyBorder="1" applyAlignment="1">
      <alignment horizontal="right"/>
    </xf>
    <xf numFmtId="2" fontId="7" fillId="0" borderId="16" xfId="18" applyNumberFormat="1" applyFont="1" applyBorder="1" applyAlignment="1">
      <alignment horizontal="right"/>
    </xf>
    <xf numFmtId="164" fontId="9" fillId="0" borderId="15" xfId="18" applyNumberFormat="1" applyFont="1" applyFill="1" applyBorder="1"/>
    <xf numFmtId="2" fontId="7" fillId="0" borderId="17" xfId="18" applyNumberFormat="1" applyFont="1" applyFill="1" applyBorder="1"/>
    <xf numFmtId="165" fontId="7" fillId="0" borderId="16" xfId="18" applyNumberFormat="1" applyFont="1" applyBorder="1"/>
    <xf numFmtId="2" fontId="7" fillId="0" borderId="16" xfId="18" applyNumberFormat="1" applyFont="1" applyBorder="1"/>
    <xf numFmtId="1" fontId="7" fillId="0" borderId="16" xfId="18" applyNumberFormat="1" applyFont="1" applyBorder="1"/>
    <xf numFmtId="165" fontId="7" fillId="0" borderId="16" xfId="18" applyNumberFormat="1" applyFont="1" applyFill="1" applyBorder="1"/>
    <xf numFmtId="2" fontId="7" fillId="0" borderId="16" xfId="18" applyNumberFormat="1" applyFont="1" applyFill="1" applyBorder="1"/>
    <xf numFmtId="165" fontId="7" fillId="0" borderId="28" xfId="18" applyNumberFormat="1" applyFont="1" applyBorder="1"/>
    <xf numFmtId="2" fontId="9" fillId="0" borderId="32" xfId="18" applyNumberFormat="1" applyFont="1" applyBorder="1"/>
    <xf numFmtId="0" fontId="1" fillId="0" borderId="0" xfId="1" applyFont="1" applyBorder="1" applyAlignment="1">
      <alignment horizontal="center"/>
    </xf>
    <xf numFmtId="0" fontId="7" fillId="0" borderId="31" xfId="18" applyFont="1" applyBorder="1"/>
    <xf numFmtId="164" fontId="7" fillId="0" borderId="24" xfId="18" applyNumberFormat="1" applyFont="1" applyBorder="1" applyAlignment="1">
      <alignment horizontal="right"/>
    </xf>
    <xf numFmtId="2" fontId="7" fillId="0" borderId="25" xfId="18" applyNumberFormat="1" applyFont="1" applyBorder="1" applyAlignment="1">
      <alignment horizontal="right"/>
    </xf>
    <xf numFmtId="164" fontId="9" fillId="0" borderId="26" xfId="18" applyNumberFormat="1" applyFont="1" applyFill="1" applyBorder="1"/>
    <xf numFmtId="2" fontId="7" fillId="0" borderId="24" xfId="18" applyNumberFormat="1" applyFont="1" applyFill="1" applyBorder="1"/>
    <xf numFmtId="165" fontId="7" fillId="0" borderId="25" xfId="18" applyNumberFormat="1" applyFont="1" applyBorder="1"/>
    <xf numFmtId="2" fontId="7" fillId="0" borderId="25" xfId="18" applyNumberFormat="1" applyFont="1" applyBorder="1"/>
    <xf numFmtId="165" fontId="7" fillId="0" borderId="25" xfId="18" applyNumberFormat="1" applyFont="1" applyFill="1" applyBorder="1"/>
    <xf numFmtId="2" fontId="7" fillId="0" borderId="25" xfId="18" applyNumberFormat="1" applyFont="1" applyFill="1" applyBorder="1"/>
    <xf numFmtId="2" fontId="9" fillId="0" borderId="9" xfId="18" applyNumberFormat="1" applyFont="1" applyBorder="1"/>
    <xf numFmtId="165" fontId="1" fillId="0" borderId="22" xfId="0" applyNumberFormat="1" applyFon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33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33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31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. 2" xfId="1" xr:uid="{00000000-0005-0000-0000-00001D000000}"/>
    <cellStyle name="Standard" xfId="0" builtinId="0"/>
    <cellStyle name="Standard 2" xfId="18" xr:uid="{00000000-0005-0000-0000-00001E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12F1-4FA2-7246-A9FE-6BC52355BC3F}">
  <dimension ref="A1:W30"/>
  <sheetViews>
    <sheetView tabSelected="1" zoomScale="140" zoomScaleNormal="14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0" sqref="E40"/>
    </sheetView>
  </sheetViews>
  <sheetFormatPr baseColWidth="10" defaultRowHeight="15"/>
  <cols>
    <col min="1" max="22" width="7.83203125" style="23" customWidth="1"/>
    <col min="23" max="16384" width="10.83203125" style="23"/>
  </cols>
  <sheetData>
    <row r="1" spans="1:23" ht="16" thickBot="1">
      <c r="A1" s="87" t="s">
        <v>138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3" ht="17" thickBot="1">
      <c r="A2" s="89"/>
      <c r="B2" s="90" t="s">
        <v>139</v>
      </c>
      <c r="C2" s="90" t="s">
        <v>140</v>
      </c>
      <c r="D2" s="90" t="s">
        <v>141</v>
      </c>
      <c r="E2" s="90" t="s">
        <v>142</v>
      </c>
      <c r="F2" s="90" t="s">
        <v>143</v>
      </c>
      <c r="G2" s="90" t="s">
        <v>144</v>
      </c>
      <c r="H2" s="90" t="s">
        <v>145</v>
      </c>
      <c r="I2" s="91" t="s">
        <v>146</v>
      </c>
      <c r="J2" s="91" t="s">
        <v>147</v>
      </c>
      <c r="K2" s="91" t="s">
        <v>148</v>
      </c>
      <c r="L2" s="91" t="s">
        <v>149</v>
      </c>
      <c r="M2" s="91" t="s">
        <v>150</v>
      </c>
      <c r="N2" s="91" t="s">
        <v>151</v>
      </c>
      <c r="O2" s="91" t="s">
        <v>152</v>
      </c>
      <c r="P2" s="91" t="s">
        <v>153</v>
      </c>
      <c r="Q2" s="91" t="s">
        <v>154</v>
      </c>
      <c r="R2" s="91" t="s">
        <v>155</v>
      </c>
      <c r="S2" s="91" t="s">
        <v>156</v>
      </c>
      <c r="T2" s="91" t="s">
        <v>157</v>
      </c>
      <c r="U2" s="92" t="s">
        <v>158</v>
      </c>
      <c r="V2" s="92" t="s">
        <v>159</v>
      </c>
      <c r="W2" s="93"/>
    </row>
    <row r="3" spans="1:23" ht="17">
      <c r="A3" s="87" t="s">
        <v>166</v>
      </c>
      <c r="B3" s="87">
        <v>50.5</v>
      </c>
      <c r="C3" s="87">
        <v>50.63</v>
      </c>
      <c r="D3" s="87">
        <v>51.22</v>
      </c>
      <c r="E3" s="87">
        <v>51.02</v>
      </c>
      <c r="F3" s="87">
        <v>50.76</v>
      </c>
      <c r="G3" s="87">
        <v>51.21</v>
      </c>
      <c r="H3" s="87">
        <v>51.28</v>
      </c>
      <c r="I3" s="94">
        <v>48.3</v>
      </c>
      <c r="J3" s="94">
        <v>48.77</v>
      </c>
      <c r="K3" s="94">
        <v>48.89</v>
      </c>
      <c r="L3" s="94">
        <v>51.07</v>
      </c>
      <c r="M3" s="94">
        <v>48.63</v>
      </c>
      <c r="N3" s="94">
        <v>50.42</v>
      </c>
      <c r="O3" s="94">
        <v>50.62</v>
      </c>
      <c r="P3" s="94">
        <v>50.23</v>
      </c>
      <c r="Q3" s="94">
        <v>49.87</v>
      </c>
      <c r="R3" s="94">
        <v>50.49</v>
      </c>
      <c r="S3" s="94">
        <v>48.64</v>
      </c>
      <c r="T3" s="94">
        <v>51.16</v>
      </c>
      <c r="U3" s="94">
        <v>51.69</v>
      </c>
      <c r="V3" s="94">
        <v>50.72</v>
      </c>
      <c r="W3" s="94"/>
    </row>
    <row r="4" spans="1:23" ht="17">
      <c r="A4" s="87" t="s">
        <v>167</v>
      </c>
      <c r="B4" s="87">
        <v>2.11</v>
      </c>
      <c r="C4" s="87">
        <v>1.96</v>
      </c>
      <c r="D4" s="87">
        <v>1.95</v>
      </c>
      <c r="E4" s="87">
        <v>1.87</v>
      </c>
      <c r="F4" s="87">
        <v>1.92</v>
      </c>
      <c r="G4" s="87">
        <v>1.86</v>
      </c>
      <c r="H4" s="87">
        <v>1.92</v>
      </c>
      <c r="I4" s="94">
        <v>2.36</v>
      </c>
      <c r="J4" s="94">
        <v>2.23</v>
      </c>
      <c r="K4" s="94">
        <v>2.25</v>
      </c>
      <c r="L4" s="94">
        <v>1.82</v>
      </c>
      <c r="M4" s="94">
        <v>2.2000000000000002</v>
      </c>
      <c r="N4" s="94">
        <v>2.16</v>
      </c>
      <c r="O4" s="94">
        <v>1.97</v>
      </c>
      <c r="P4" s="94">
        <v>2.15</v>
      </c>
      <c r="Q4" s="94">
        <v>2.21</v>
      </c>
      <c r="R4" s="94">
        <v>2.15</v>
      </c>
      <c r="S4" s="94">
        <v>2.27</v>
      </c>
      <c r="T4" s="94">
        <v>1.9</v>
      </c>
      <c r="U4" s="94">
        <v>1.74</v>
      </c>
      <c r="V4" s="94">
        <v>1.9</v>
      </c>
      <c r="W4" s="94"/>
    </row>
    <row r="5" spans="1:23" ht="17">
      <c r="A5" s="87" t="s">
        <v>168</v>
      </c>
      <c r="B5" s="87">
        <v>16.36</v>
      </c>
      <c r="C5" s="87">
        <v>17.670000000000002</v>
      </c>
      <c r="D5" s="87">
        <v>18.29</v>
      </c>
      <c r="E5" s="87">
        <v>17.72</v>
      </c>
      <c r="F5" s="87">
        <v>17.61</v>
      </c>
      <c r="G5" s="87">
        <v>17.73</v>
      </c>
      <c r="H5" s="87">
        <v>18.18</v>
      </c>
      <c r="I5" s="94">
        <v>14.03</v>
      </c>
      <c r="J5" s="94">
        <v>17.649999999999999</v>
      </c>
      <c r="K5" s="94">
        <v>17.79</v>
      </c>
      <c r="L5" s="94">
        <v>17.579999999999998</v>
      </c>
      <c r="M5" s="94">
        <v>17.29</v>
      </c>
      <c r="N5" s="94">
        <v>16.5</v>
      </c>
      <c r="O5" s="94">
        <v>17.440000000000001</v>
      </c>
      <c r="P5" s="94">
        <v>16.329999999999998</v>
      </c>
      <c r="Q5" s="94">
        <v>16.52</v>
      </c>
      <c r="R5" s="94">
        <v>16.71</v>
      </c>
      <c r="S5" s="94">
        <v>17.3</v>
      </c>
      <c r="T5" s="94">
        <v>17.66</v>
      </c>
      <c r="U5" s="94">
        <v>17.78</v>
      </c>
      <c r="V5" s="94">
        <v>17.41</v>
      </c>
      <c r="W5" s="94"/>
    </row>
    <row r="6" spans="1:23" ht="17">
      <c r="A6" s="87" t="s">
        <v>169</v>
      </c>
      <c r="B6" s="87">
        <v>8.65</v>
      </c>
      <c r="C6" s="87">
        <v>7.99</v>
      </c>
      <c r="D6" s="87">
        <v>8.0399999999999991</v>
      </c>
      <c r="E6" s="87">
        <v>7.7</v>
      </c>
      <c r="F6" s="87">
        <v>7.81</v>
      </c>
      <c r="G6" s="87">
        <v>7.65</v>
      </c>
      <c r="H6" s="87">
        <v>7.85</v>
      </c>
      <c r="I6" s="94">
        <v>12.09</v>
      </c>
      <c r="J6" s="94">
        <v>9.08</v>
      </c>
      <c r="K6" s="94">
        <v>9.15</v>
      </c>
      <c r="L6" s="94">
        <v>7.47</v>
      </c>
      <c r="M6" s="94">
        <v>8.9600000000000009</v>
      </c>
      <c r="N6" s="94">
        <v>8.8800000000000008</v>
      </c>
      <c r="O6" s="94">
        <v>7.97</v>
      </c>
      <c r="P6" s="94">
        <v>8.81</v>
      </c>
      <c r="Q6" s="94">
        <v>8.84</v>
      </c>
      <c r="R6" s="94">
        <v>8.93</v>
      </c>
      <c r="S6" s="94">
        <v>9.14</v>
      </c>
      <c r="T6" s="94">
        <v>7.8</v>
      </c>
      <c r="U6" s="94">
        <v>7.24</v>
      </c>
      <c r="V6" s="94">
        <v>7.73</v>
      </c>
      <c r="W6" s="94"/>
    </row>
    <row r="7" spans="1:23">
      <c r="A7" s="87" t="s">
        <v>15</v>
      </c>
      <c r="B7" s="87">
        <v>0.18</v>
      </c>
      <c r="C7" s="87">
        <v>0.19</v>
      </c>
      <c r="D7" s="87">
        <v>0.2</v>
      </c>
      <c r="E7" s="87">
        <v>0.18</v>
      </c>
      <c r="F7" s="87">
        <v>0.18</v>
      </c>
      <c r="G7" s="87">
        <v>0.18</v>
      </c>
      <c r="H7" s="87">
        <v>0.18</v>
      </c>
      <c r="I7" s="94">
        <v>0.17</v>
      </c>
      <c r="J7" s="94">
        <v>0.19</v>
      </c>
      <c r="K7" s="94">
        <v>0.19</v>
      </c>
      <c r="L7" s="94">
        <v>0.18</v>
      </c>
      <c r="M7" s="94">
        <v>0.2</v>
      </c>
      <c r="N7" s="94">
        <v>0.19</v>
      </c>
      <c r="O7" s="94">
        <v>0.19</v>
      </c>
      <c r="P7" s="94">
        <v>0.18</v>
      </c>
      <c r="Q7" s="94">
        <v>0.18</v>
      </c>
      <c r="R7" s="94">
        <v>0.19</v>
      </c>
      <c r="S7" s="94">
        <v>0.2</v>
      </c>
      <c r="T7" s="94">
        <v>0.19</v>
      </c>
      <c r="U7" s="94">
        <v>0.18</v>
      </c>
      <c r="V7" s="94">
        <v>0.18</v>
      </c>
      <c r="W7" s="94"/>
    </row>
    <row r="8" spans="1:23">
      <c r="A8" s="87" t="s">
        <v>18</v>
      </c>
      <c r="B8" s="87">
        <v>5.12</v>
      </c>
      <c r="C8" s="87">
        <v>4.63</v>
      </c>
      <c r="D8" s="87">
        <v>4.09</v>
      </c>
      <c r="E8" s="87">
        <v>4.3600000000000003</v>
      </c>
      <c r="F8" s="87">
        <v>4.5</v>
      </c>
      <c r="G8" s="87">
        <v>4.38</v>
      </c>
      <c r="H8" s="87">
        <v>4.51</v>
      </c>
      <c r="I8" s="94">
        <v>8.07</v>
      </c>
      <c r="J8" s="94">
        <v>5.15</v>
      </c>
      <c r="K8" s="94">
        <v>5.13</v>
      </c>
      <c r="L8" s="94">
        <v>4.26</v>
      </c>
      <c r="M8" s="94">
        <v>5.01</v>
      </c>
      <c r="N8" s="94">
        <v>5.39</v>
      </c>
      <c r="O8" s="94">
        <v>4.6399999999999997</v>
      </c>
      <c r="P8" s="94">
        <v>5.44</v>
      </c>
      <c r="Q8" s="94">
        <v>5.42</v>
      </c>
      <c r="R8" s="94">
        <v>5.34</v>
      </c>
      <c r="S8" s="94">
        <v>5.05</v>
      </c>
      <c r="T8" s="94">
        <v>4.46</v>
      </c>
      <c r="U8" s="94">
        <v>4.07</v>
      </c>
      <c r="V8" s="94">
        <v>4.4800000000000004</v>
      </c>
      <c r="W8" s="94"/>
    </row>
    <row r="9" spans="1:23">
      <c r="A9" s="87" t="s">
        <v>21</v>
      </c>
      <c r="B9" s="87">
        <v>8.67</v>
      </c>
      <c r="C9" s="87">
        <v>8.25</v>
      </c>
      <c r="D9" s="87">
        <v>8.5</v>
      </c>
      <c r="E9" s="87">
        <v>7.9</v>
      </c>
      <c r="F9" s="87">
        <v>8.1300000000000008</v>
      </c>
      <c r="G9" s="87">
        <v>7.88</v>
      </c>
      <c r="H9" s="87">
        <v>8.06</v>
      </c>
      <c r="I9" s="94">
        <v>9.24</v>
      </c>
      <c r="J9" s="94">
        <v>9.56</v>
      </c>
      <c r="K9" s="94">
        <v>9.61</v>
      </c>
      <c r="L9" s="94">
        <v>7.75</v>
      </c>
      <c r="M9" s="94">
        <v>9.33</v>
      </c>
      <c r="N9" s="94">
        <v>9.06</v>
      </c>
      <c r="O9" s="94">
        <v>8.27</v>
      </c>
      <c r="P9" s="94">
        <v>9.14</v>
      </c>
      <c r="Q9" s="94">
        <v>9.27</v>
      </c>
      <c r="R9" s="94">
        <v>9.17</v>
      </c>
      <c r="S9" s="94">
        <v>9.74</v>
      </c>
      <c r="T9" s="94">
        <v>8.07</v>
      </c>
      <c r="U9" s="94">
        <v>7.48</v>
      </c>
      <c r="V9" s="94">
        <v>8.0399999999999991</v>
      </c>
      <c r="W9" s="94"/>
    </row>
    <row r="10" spans="1:23" ht="17">
      <c r="A10" s="87" t="s">
        <v>170</v>
      </c>
      <c r="B10" s="87">
        <v>4.09</v>
      </c>
      <c r="C10" s="87">
        <v>4.8</v>
      </c>
      <c r="D10" s="87">
        <v>4.93</v>
      </c>
      <c r="E10" s="87">
        <v>5.16</v>
      </c>
      <c r="F10" s="87">
        <v>5.03</v>
      </c>
      <c r="G10" s="87">
        <v>5.08</v>
      </c>
      <c r="H10" s="87">
        <v>4.83</v>
      </c>
      <c r="I10" s="94">
        <v>3.46</v>
      </c>
      <c r="J10" s="94">
        <v>4.3</v>
      </c>
      <c r="K10" s="94">
        <v>4.18</v>
      </c>
      <c r="L10" s="94">
        <v>5.42</v>
      </c>
      <c r="M10" s="94">
        <v>4.71</v>
      </c>
      <c r="N10" s="94">
        <v>3.84</v>
      </c>
      <c r="O10" s="94">
        <v>5.14</v>
      </c>
      <c r="P10" s="94">
        <v>3.99</v>
      </c>
      <c r="Q10" s="94">
        <v>4.01</v>
      </c>
      <c r="R10" s="94">
        <v>3.77</v>
      </c>
      <c r="S10" s="94">
        <v>4.13</v>
      </c>
      <c r="T10" s="94">
        <v>4.91</v>
      </c>
      <c r="U10" s="94">
        <v>5.51</v>
      </c>
      <c r="V10" s="94">
        <v>5.19</v>
      </c>
      <c r="W10" s="94"/>
    </row>
    <row r="11" spans="1:23" ht="17">
      <c r="A11" s="87" t="s">
        <v>171</v>
      </c>
      <c r="B11" s="87">
        <v>3.9</v>
      </c>
      <c r="C11" s="87">
        <v>4.54</v>
      </c>
      <c r="D11" s="87">
        <v>4.18</v>
      </c>
      <c r="E11" s="87">
        <v>4.5999999999999996</v>
      </c>
      <c r="F11" s="87">
        <v>4.5599999999999996</v>
      </c>
      <c r="G11" s="87">
        <v>4.53</v>
      </c>
      <c r="H11" s="87">
        <v>4.38</v>
      </c>
      <c r="I11" s="94">
        <v>1.61</v>
      </c>
      <c r="J11" s="94">
        <v>4.1100000000000003</v>
      </c>
      <c r="K11" s="94">
        <v>4.03</v>
      </c>
      <c r="L11" s="94">
        <v>4.71</v>
      </c>
      <c r="M11" s="94">
        <v>4.32</v>
      </c>
      <c r="N11" s="94">
        <v>3.8</v>
      </c>
      <c r="O11" s="94">
        <v>4.59</v>
      </c>
      <c r="P11" s="94">
        <v>3.78</v>
      </c>
      <c r="Q11" s="94">
        <v>3.83</v>
      </c>
      <c r="R11" s="94">
        <v>3.64</v>
      </c>
      <c r="S11" s="94">
        <v>4.4000000000000004</v>
      </c>
      <c r="T11" s="94">
        <v>4.47</v>
      </c>
      <c r="U11" s="94">
        <v>4.7699999999999996</v>
      </c>
      <c r="V11" s="94">
        <v>4.63</v>
      </c>
      <c r="W11" s="94"/>
    </row>
    <row r="12" spans="1:23" ht="17">
      <c r="A12" s="87" t="s">
        <v>172</v>
      </c>
      <c r="B12" s="87">
        <v>0.41</v>
      </c>
      <c r="C12" s="87">
        <v>0.44</v>
      </c>
      <c r="D12" s="87">
        <v>0.49</v>
      </c>
      <c r="E12" s="87">
        <v>0.41</v>
      </c>
      <c r="F12" s="87">
        <v>0.42</v>
      </c>
      <c r="G12" s="87">
        <v>0.4</v>
      </c>
      <c r="H12" s="87">
        <v>0.42</v>
      </c>
      <c r="I12" s="94">
        <v>0.66</v>
      </c>
      <c r="J12" s="94">
        <v>0.56000000000000005</v>
      </c>
      <c r="K12" s="94">
        <v>0.56999999999999995</v>
      </c>
      <c r="L12" s="94">
        <v>0.39</v>
      </c>
      <c r="M12" s="94">
        <v>0.55000000000000004</v>
      </c>
      <c r="N12" s="94">
        <v>0.46</v>
      </c>
      <c r="O12" s="94">
        <v>0.43</v>
      </c>
      <c r="P12" s="94">
        <v>0.43</v>
      </c>
      <c r="Q12" s="94">
        <v>0.47</v>
      </c>
      <c r="R12" s="94">
        <v>0.45</v>
      </c>
      <c r="S12" s="94">
        <v>0.57999999999999996</v>
      </c>
      <c r="T12" s="94">
        <v>0.42</v>
      </c>
      <c r="U12" s="94">
        <v>0.38</v>
      </c>
      <c r="V12" s="94">
        <v>0.41</v>
      </c>
      <c r="W12" s="94"/>
    </row>
    <row r="13" spans="1:23">
      <c r="A13" s="87" t="s">
        <v>33</v>
      </c>
      <c r="B13" s="87">
        <v>0.56999999999999995</v>
      </c>
      <c r="C13" s="87">
        <v>1.06</v>
      </c>
      <c r="D13" s="87">
        <v>1.8</v>
      </c>
      <c r="E13" s="87">
        <v>0.91</v>
      </c>
      <c r="F13" s="87">
        <v>0.89</v>
      </c>
      <c r="G13" s="87">
        <v>0.88</v>
      </c>
      <c r="H13" s="87">
        <v>1.55</v>
      </c>
      <c r="I13" s="94">
        <v>0.12</v>
      </c>
      <c r="J13" s="94">
        <v>1.55</v>
      </c>
      <c r="K13" s="94">
        <v>1.73</v>
      </c>
      <c r="L13" s="94">
        <v>0.64</v>
      </c>
      <c r="M13" s="94">
        <v>1.1499999999999999</v>
      </c>
      <c r="N13" s="94">
        <v>0.67</v>
      </c>
      <c r="O13" s="94">
        <v>1.22</v>
      </c>
      <c r="P13" s="94">
        <v>0.46</v>
      </c>
      <c r="Q13" s="94">
        <v>0.61</v>
      </c>
      <c r="R13" s="94">
        <v>0.81</v>
      </c>
      <c r="S13" s="94">
        <v>1.39</v>
      </c>
      <c r="T13" s="94">
        <v>1</v>
      </c>
      <c r="U13" s="94">
        <v>0.81</v>
      </c>
      <c r="V13" s="94">
        <v>0.66</v>
      </c>
      <c r="W13" s="94"/>
    </row>
    <row r="14" spans="1:23">
      <c r="A14" s="87" t="s">
        <v>5</v>
      </c>
      <c r="B14" s="87">
        <v>17</v>
      </c>
      <c r="C14" s="87">
        <v>11</v>
      </c>
      <c r="D14" s="87">
        <v>11</v>
      </c>
      <c r="E14" s="87">
        <v>12</v>
      </c>
      <c r="F14" s="87">
        <v>14</v>
      </c>
      <c r="G14" s="87">
        <v>13</v>
      </c>
      <c r="H14" s="87">
        <v>14</v>
      </c>
      <c r="I14" s="94">
        <v>21</v>
      </c>
      <c r="J14" s="94">
        <v>15</v>
      </c>
      <c r="K14" s="94">
        <v>14</v>
      </c>
      <c r="L14" s="94">
        <v>13</v>
      </c>
      <c r="M14" s="94">
        <v>12</v>
      </c>
      <c r="N14" s="94">
        <v>15</v>
      </c>
      <c r="O14" s="94">
        <v>14</v>
      </c>
      <c r="P14" s="94">
        <v>17</v>
      </c>
      <c r="Q14" s="94">
        <v>16</v>
      </c>
      <c r="R14" s="94">
        <v>17</v>
      </c>
      <c r="S14" s="94">
        <v>13</v>
      </c>
      <c r="T14" s="94">
        <v>13</v>
      </c>
      <c r="U14" s="94">
        <v>12</v>
      </c>
      <c r="V14" s="94">
        <v>14</v>
      </c>
      <c r="W14" s="94"/>
    </row>
    <row r="15" spans="1:23">
      <c r="A15" s="87" t="s">
        <v>8</v>
      </c>
      <c r="B15" s="87">
        <v>230</v>
      </c>
      <c r="C15" s="87">
        <v>180</v>
      </c>
      <c r="D15" s="87">
        <v>178</v>
      </c>
      <c r="E15" s="87">
        <v>170</v>
      </c>
      <c r="F15" s="87">
        <v>188</v>
      </c>
      <c r="G15" s="87">
        <v>185</v>
      </c>
      <c r="H15" s="87">
        <v>192</v>
      </c>
      <c r="I15" s="94">
        <v>179</v>
      </c>
      <c r="J15" s="94">
        <v>225</v>
      </c>
      <c r="K15" s="94">
        <v>232</v>
      </c>
      <c r="L15" s="94">
        <v>189</v>
      </c>
      <c r="M15" s="94">
        <v>224</v>
      </c>
      <c r="N15" s="94">
        <v>212</v>
      </c>
      <c r="O15" s="94">
        <v>199</v>
      </c>
      <c r="P15" s="94">
        <v>225</v>
      </c>
      <c r="Q15" s="94">
        <v>224</v>
      </c>
      <c r="R15" s="94">
        <v>226</v>
      </c>
      <c r="S15" s="94">
        <v>198</v>
      </c>
      <c r="T15" s="94">
        <v>167</v>
      </c>
      <c r="U15" s="94">
        <v>178</v>
      </c>
      <c r="V15" s="94">
        <v>198</v>
      </c>
      <c r="W15" s="94"/>
    </row>
    <row r="16" spans="1:23">
      <c r="A16" s="87" t="s">
        <v>11</v>
      </c>
      <c r="B16" s="87">
        <v>59</v>
      </c>
      <c r="C16" s="87">
        <v>54</v>
      </c>
      <c r="D16" s="87">
        <v>31</v>
      </c>
      <c r="E16" s="87">
        <v>41</v>
      </c>
      <c r="F16" s="87">
        <v>39</v>
      </c>
      <c r="G16" s="87">
        <v>39</v>
      </c>
      <c r="H16" s="87">
        <v>46</v>
      </c>
      <c r="I16" s="94">
        <v>229</v>
      </c>
      <c r="J16" s="94">
        <v>39</v>
      </c>
      <c r="K16" s="94">
        <v>89</v>
      </c>
      <c r="L16" s="94">
        <v>48</v>
      </c>
      <c r="M16" s="94">
        <v>64</v>
      </c>
      <c r="N16" s="94">
        <v>71</v>
      </c>
      <c r="O16" s="94">
        <v>58</v>
      </c>
      <c r="P16" s="94">
        <v>84</v>
      </c>
      <c r="Q16" s="94">
        <v>69</v>
      </c>
      <c r="R16" s="94">
        <v>69</v>
      </c>
      <c r="S16" s="94">
        <v>36</v>
      </c>
      <c r="T16" s="94">
        <v>57</v>
      </c>
      <c r="U16" s="94">
        <v>38</v>
      </c>
      <c r="V16" s="94">
        <v>48</v>
      </c>
      <c r="W16" s="94"/>
    </row>
    <row r="17" spans="1:23">
      <c r="A17" s="87" t="s">
        <v>13</v>
      </c>
      <c r="B17" s="87">
        <v>49</v>
      </c>
      <c r="C17" s="87">
        <v>24</v>
      </c>
      <c r="D17" s="87">
        <v>20</v>
      </c>
      <c r="E17" s="87">
        <v>21</v>
      </c>
      <c r="F17" s="87">
        <v>23</v>
      </c>
      <c r="G17" s="87">
        <v>24</v>
      </c>
      <c r="H17" s="87">
        <v>22</v>
      </c>
      <c r="I17" s="94">
        <v>45</v>
      </c>
      <c r="J17" s="94">
        <v>27</v>
      </c>
      <c r="K17" s="94">
        <v>27</v>
      </c>
      <c r="L17" s="94">
        <v>22</v>
      </c>
      <c r="M17" s="94">
        <v>25</v>
      </c>
      <c r="N17" s="94">
        <v>27</v>
      </c>
      <c r="O17" s="94">
        <v>23</v>
      </c>
      <c r="P17" s="94">
        <v>31</v>
      </c>
      <c r="Q17" s="94">
        <v>28</v>
      </c>
      <c r="R17" s="94">
        <v>27</v>
      </c>
      <c r="S17" s="94">
        <v>26</v>
      </c>
      <c r="T17" s="94">
        <v>25</v>
      </c>
      <c r="U17" s="94">
        <v>24</v>
      </c>
      <c r="V17" s="94">
        <v>25</v>
      </c>
      <c r="W17" s="94"/>
    </row>
    <row r="18" spans="1:23">
      <c r="A18" s="87" t="s">
        <v>16</v>
      </c>
      <c r="B18" s="87">
        <v>52</v>
      </c>
      <c r="C18" s="87">
        <v>41</v>
      </c>
      <c r="D18" s="87">
        <v>30</v>
      </c>
      <c r="E18" s="87">
        <v>35</v>
      </c>
      <c r="F18" s="87">
        <v>38</v>
      </c>
      <c r="G18" s="87">
        <v>37</v>
      </c>
      <c r="H18" s="87">
        <v>39</v>
      </c>
      <c r="I18" s="94">
        <v>178</v>
      </c>
      <c r="J18" s="94">
        <v>37</v>
      </c>
      <c r="K18" s="94">
        <v>51</v>
      </c>
      <c r="L18" s="94">
        <v>36</v>
      </c>
      <c r="M18" s="94">
        <v>40</v>
      </c>
      <c r="N18" s="94">
        <v>52</v>
      </c>
      <c r="O18" s="94">
        <v>39</v>
      </c>
      <c r="P18" s="94">
        <v>56</v>
      </c>
      <c r="Q18" s="94">
        <v>50</v>
      </c>
      <c r="R18" s="94">
        <v>52</v>
      </c>
      <c r="S18" s="94">
        <v>37</v>
      </c>
      <c r="T18" s="94">
        <v>39</v>
      </c>
      <c r="U18" s="94">
        <v>36</v>
      </c>
      <c r="V18" s="94">
        <v>40</v>
      </c>
      <c r="W18" s="94"/>
    </row>
    <row r="19" spans="1:23">
      <c r="A19" s="87" t="s">
        <v>19</v>
      </c>
      <c r="B19" s="87">
        <v>48</v>
      </c>
      <c r="C19" s="87">
        <v>27</v>
      </c>
      <c r="D19" s="87">
        <v>22</v>
      </c>
      <c r="E19" s="87">
        <v>25</v>
      </c>
      <c r="F19" s="87">
        <v>29</v>
      </c>
      <c r="G19" s="87">
        <v>29</v>
      </c>
      <c r="H19" s="87">
        <v>26</v>
      </c>
      <c r="I19" s="94">
        <v>50</v>
      </c>
      <c r="J19" s="94">
        <v>28</v>
      </c>
      <c r="K19" s="94">
        <v>28</v>
      </c>
      <c r="L19" s="94">
        <v>26</v>
      </c>
      <c r="M19" s="94">
        <v>29</v>
      </c>
      <c r="N19" s="94">
        <v>34</v>
      </c>
      <c r="O19" s="94">
        <v>29</v>
      </c>
      <c r="P19" s="94">
        <v>35</v>
      </c>
      <c r="Q19" s="94">
        <v>43</v>
      </c>
      <c r="R19" s="94">
        <v>40</v>
      </c>
      <c r="S19" s="94">
        <v>27</v>
      </c>
      <c r="T19" s="94">
        <v>28</v>
      </c>
      <c r="U19" s="94">
        <v>27</v>
      </c>
      <c r="V19" s="94">
        <v>27</v>
      </c>
      <c r="W19" s="94"/>
    </row>
    <row r="20" spans="1:23">
      <c r="A20" s="87" t="s">
        <v>22</v>
      </c>
      <c r="B20" s="87">
        <v>89</v>
      </c>
      <c r="C20" s="87">
        <v>89</v>
      </c>
      <c r="D20" s="87">
        <v>91</v>
      </c>
      <c r="E20" s="87">
        <v>88</v>
      </c>
      <c r="F20" s="87">
        <v>88</v>
      </c>
      <c r="G20" s="87">
        <v>89</v>
      </c>
      <c r="H20" s="87">
        <v>90</v>
      </c>
      <c r="I20" s="94">
        <v>117</v>
      </c>
      <c r="J20" s="94">
        <v>90</v>
      </c>
      <c r="K20" s="94">
        <v>91</v>
      </c>
      <c r="L20" s="94">
        <v>88</v>
      </c>
      <c r="M20" s="94">
        <v>87</v>
      </c>
      <c r="N20" s="94">
        <v>83</v>
      </c>
      <c r="O20" s="94">
        <v>88</v>
      </c>
      <c r="P20" s="94">
        <v>85</v>
      </c>
      <c r="Q20" s="94">
        <v>83</v>
      </c>
      <c r="R20" s="94">
        <v>86</v>
      </c>
      <c r="S20" s="94">
        <v>92</v>
      </c>
      <c r="T20" s="94">
        <v>89</v>
      </c>
      <c r="U20" s="94">
        <v>92</v>
      </c>
      <c r="V20" s="94">
        <v>89</v>
      </c>
      <c r="W20" s="94"/>
    </row>
    <row r="21" spans="1:23">
      <c r="A21" s="87" t="s">
        <v>25</v>
      </c>
      <c r="B21" s="87">
        <v>21</v>
      </c>
      <c r="C21" s="87">
        <v>23</v>
      </c>
      <c r="D21" s="87">
        <v>22</v>
      </c>
      <c r="E21" s="87">
        <v>23</v>
      </c>
      <c r="F21" s="87">
        <v>23</v>
      </c>
      <c r="G21" s="87">
        <v>22</v>
      </c>
      <c r="H21" s="87">
        <v>23</v>
      </c>
      <c r="I21" s="94">
        <v>21</v>
      </c>
      <c r="J21" s="94">
        <v>23</v>
      </c>
      <c r="K21" s="94">
        <v>22</v>
      </c>
      <c r="L21" s="94">
        <v>22</v>
      </c>
      <c r="M21" s="94">
        <v>22</v>
      </c>
      <c r="N21" s="94">
        <v>22</v>
      </c>
      <c r="O21" s="94">
        <v>22</v>
      </c>
      <c r="P21" s="94">
        <v>21</v>
      </c>
      <c r="Q21" s="94">
        <v>22</v>
      </c>
      <c r="R21" s="94">
        <v>22</v>
      </c>
      <c r="S21" s="94">
        <v>22</v>
      </c>
      <c r="T21" s="94">
        <v>23</v>
      </c>
      <c r="U21" s="94">
        <v>23</v>
      </c>
      <c r="V21" s="94">
        <v>22</v>
      </c>
      <c r="W21" s="94"/>
    </row>
    <row r="22" spans="1:23">
      <c r="A22" s="87" t="s">
        <v>28</v>
      </c>
      <c r="B22" s="87">
        <v>117</v>
      </c>
      <c r="C22" s="87">
        <v>156</v>
      </c>
      <c r="D22" s="87">
        <v>149</v>
      </c>
      <c r="E22" s="87">
        <v>157</v>
      </c>
      <c r="F22" s="87">
        <v>154</v>
      </c>
      <c r="G22" s="87">
        <v>161</v>
      </c>
      <c r="H22" s="87">
        <v>157</v>
      </c>
      <c r="I22" s="94">
        <v>41</v>
      </c>
      <c r="J22" s="94">
        <v>140</v>
      </c>
      <c r="K22" s="94">
        <v>139</v>
      </c>
      <c r="L22" s="94">
        <v>157</v>
      </c>
      <c r="M22" s="94">
        <v>136</v>
      </c>
      <c r="N22" s="94">
        <v>126</v>
      </c>
      <c r="O22" s="94">
        <v>154</v>
      </c>
      <c r="P22" s="94">
        <v>120</v>
      </c>
      <c r="Q22" s="94">
        <v>118</v>
      </c>
      <c r="R22" s="94">
        <v>121</v>
      </c>
      <c r="S22" s="94">
        <v>128</v>
      </c>
      <c r="T22" s="94">
        <v>158</v>
      </c>
      <c r="U22" s="94">
        <v>166</v>
      </c>
      <c r="V22" s="94">
        <v>153</v>
      </c>
      <c r="W22" s="94"/>
    </row>
    <row r="23" spans="1:23">
      <c r="A23" s="87" t="s">
        <v>31</v>
      </c>
      <c r="B23" s="87">
        <v>983</v>
      </c>
      <c r="C23" s="87">
        <v>899</v>
      </c>
      <c r="D23" s="87">
        <v>1324</v>
      </c>
      <c r="E23" s="87">
        <v>867</v>
      </c>
      <c r="F23" s="87">
        <v>879</v>
      </c>
      <c r="G23" s="87">
        <v>860</v>
      </c>
      <c r="H23" s="87">
        <v>864</v>
      </c>
      <c r="I23" s="94">
        <v>808</v>
      </c>
      <c r="J23" s="94">
        <v>1134</v>
      </c>
      <c r="K23" s="94">
        <v>1138</v>
      </c>
      <c r="L23" s="94">
        <v>835</v>
      </c>
      <c r="M23" s="94">
        <v>1076</v>
      </c>
      <c r="N23" s="94">
        <v>997</v>
      </c>
      <c r="O23" s="94">
        <v>885</v>
      </c>
      <c r="P23" s="94">
        <v>976</v>
      </c>
      <c r="Q23" s="94">
        <v>1011</v>
      </c>
      <c r="R23" s="94">
        <v>989</v>
      </c>
      <c r="S23" s="94">
        <v>1362</v>
      </c>
      <c r="T23" s="94">
        <v>861</v>
      </c>
      <c r="U23" s="94">
        <v>844</v>
      </c>
      <c r="V23" s="94">
        <v>869</v>
      </c>
      <c r="W23" s="94"/>
    </row>
    <row r="24" spans="1:23">
      <c r="A24" s="87" t="s">
        <v>34</v>
      </c>
      <c r="B24" s="87">
        <v>28</v>
      </c>
      <c r="C24" s="87">
        <v>26</v>
      </c>
      <c r="D24" s="87">
        <v>28</v>
      </c>
      <c r="E24" s="87">
        <v>25</v>
      </c>
      <c r="F24" s="87">
        <v>25</v>
      </c>
      <c r="G24" s="87">
        <v>25</v>
      </c>
      <c r="H24" s="87">
        <v>24</v>
      </c>
      <c r="I24" s="94">
        <v>28</v>
      </c>
      <c r="J24" s="94">
        <v>28</v>
      </c>
      <c r="K24" s="94">
        <v>29</v>
      </c>
      <c r="L24" s="94">
        <v>23</v>
      </c>
      <c r="M24" s="94">
        <v>26</v>
      </c>
      <c r="N24" s="94">
        <v>28</v>
      </c>
      <c r="O24" s="94">
        <v>25</v>
      </c>
      <c r="P24" s="94">
        <v>29</v>
      </c>
      <c r="Q24" s="94">
        <v>28</v>
      </c>
      <c r="R24" s="94">
        <v>28</v>
      </c>
      <c r="S24" s="94">
        <v>30</v>
      </c>
      <c r="T24" s="94">
        <v>25</v>
      </c>
      <c r="U24" s="94">
        <v>24</v>
      </c>
      <c r="V24" s="94">
        <v>25</v>
      </c>
      <c r="W24" s="94"/>
    </row>
    <row r="25" spans="1:23">
      <c r="A25" s="87" t="s">
        <v>36</v>
      </c>
      <c r="B25" s="87">
        <v>328</v>
      </c>
      <c r="C25" s="87">
        <v>408</v>
      </c>
      <c r="D25" s="87">
        <v>416</v>
      </c>
      <c r="E25" s="87">
        <v>418</v>
      </c>
      <c r="F25" s="87">
        <v>407</v>
      </c>
      <c r="G25" s="87">
        <v>417</v>
      </c>
      <c r="H25" s="87">
        <v>430</v>
      </c>
      <c r="I25" s="94">
        <v>219</v>
      </c>
      <c r="J25" s="94">
        <v>397</v>
      </c>
      <c r="K25" s="94">
        <v>396</v>
      </c>
      <c r="L25" s="94">
        <v>412</v>
      </c>
      <c r="M25" s="94">
        <v>391</v>
      </c>
      <c r="N25" s="94">
        <v>322</v>
      </c>
      <c r="O25" s="94">
        <v>403</v>
      </c>
      <c r="P25" s="94">
        <v>322</v>
      </c>
      <c r="Q25" s="94">
        <v>334</v>
      </c>
      <c r="R25" s="94">
        <v>348</v>
      </c>
      <c r="S25" s="94">
        <v>365</v>
      </c>
      <c r="T25" s="94">
        <v>406</v>
      </c>
      <c r="U25" s="94">
        <v>429</v>
      </c>
      <c r="V25" s="94">
        <v>412</v>
      </c>
      <c r="W25" s="94"/>
    </row>
    <row r="26" spans="1:23">
      <c r="A26" s="87" t="s">
        <v>6</v>
      </c>
      <c r="B26" s="87">
        <v>97</v>
      </c>
      <c r="C26" s="87">
        <v>109</v>
      </c>
      <c r="D26" s="87">
        <v>127</v>
      </c>
      <c r="E26" s="87">
        <v>107</v>
      </c>
      <c r="F26" s="87">
        <v>107</v>
      </c>
      <c r="G26" s="87">
        <v>108</v>
      </c>
      <c r="H26" s="87">
        <v>109</v>
      </c>
      <c r="I26" s="94">
        <v>80</v>
      </c>
      <c r="J26" s="94">
        <v>118</v>
      </c>
      <c r="K26" s="94">
        <v>117</v>
      </c>
      <c r="L26" s="94">
        <v>106</v>
      </c>
      <c r="M26" s="94">
        <v>114</v>
      </c>
      <c r="N26" s="94">
        <v>96</v>
      </c>
      <c r="O26" s="94">
        <v>108</v>
      </c>
      <c r="P26" s="94">
        <v>93</v>
      </c>
      <c r="Q26" s="94">
        <v>96</v>
      </c>
      <c r="R26" s="94">
        <v>94</v>
      </c>
      <c r="S26" s="94">
        <v>121</v>
      </c>
      <c r="T26" s="94">
        <v>106</v>
      </c>
      <c r="U26" s="94">
        <v>109</v>
      </c>
      <c r="V26" s="94">
        <v>107</v>
      </c>
      <c r="W26" s="94"/>
    </row>
    <row r="27" spans="1:23">
      <c r="A27" s="87" t="s">
        <v>12</v>
      </c>
      <c r="B27" s="87">
        <v>1215</v>
      </c>
      <c r="C27" s="87">
        <v>1070</v>
      </c>
      <c r="D27" s="87">
        <v>1330</v>
      </c>
      <c r="E27" s="87">
        <v>1017</v>
      </c>
      <c r="F27" s="87">
        <v>1022</v>
      </c>
      <c r="G27" s="87">
        <v>1021</v>
      </c>
      <c r="H27" s="87">
        <v>1029</v>
      </c>
      <c r="I27" s="94">
        <v>573</v>
      </c>
      <c r="J27" s="94">
        <v>1250</v>
      </c>
      <c r="K27" s="94">
        <v>1263</v>
      </c>
      <c r="L27" s="94">
        <v>987</v>
      </c>
      <c r="M27" s="94">
        <v>1181</v>
      </c>
      <c r="N27" s="94">
        <v>1219</v>
      </c>
      <c r="O27" s="94">
        <v>1032</v>
      </c>
      <c r="P27" s="94">
        <v>1175</v>
      </c>
      <c r="Q27" s="94">
        <v>1247</v>
      </c>
      <c r="R27" s="94">
        <v>1209</v>
      </c>
      <c r="S27" s="94">
        <v>1511</v>
      </c>
      <c r="T27" s="94">
        <v>1033</v>
      </c>
      <c r="U27" s="94">
        <v>956</v>
      </c>
      <c r="V27" s="94">
        <v>1007</v>
      </c>
      <c r="W27" s="94"/>
    </row>
    <row r="28" spans="1:23">
      <c r="A28" s="87" t="s">
        <v>32</v>
      </c>
      <c r="B28" s="87">
        <v>13</v>
      </c>
      <c r="C28" s="87">
        <v>16</v>
      </c>
      <c r="D28" s="87">
        <v>14</v>
      </c>
      <c r="E28" s="87">
        <v>16</v>
      </c>
      <c r="F28" s="87">
        <v>15</v>
      </c>
      <c r="G28" s="87">
        <v>14</v>
      </c>
      <c r="H28" s="87">
        <v>14</v>
      </c>
      <c r="I28" s="94">
        <v>6</v>
      </c>
      <c r="J28" s="94">
        <v>11</v>
      </c>
      <c r="K28" s="94">
        <v>13</v>
      </c>
      <c r="L28" s="94">
        <v>13</v>
      </c>
      <c r="M28" s="94">
        <v>14</v>
      </c>
      <c r="N28" s="94">
        <v>11</v>
      </c>
      <c r="O28" s="94">
        <v>15</v>
      </c>
      <c r="P28" s="94">
        <v>12</v>
      </c>
      <c r="Q28" s="94">
        <v>12</v>
      </c>
      <c r="R28" s="94">
        <v>12</v>
      </c>
      <c r="S28" s="94">
        <v>10</v>
      </c>
      <c r="T28" s="94">
        <v>13</v>
      </c>
      <c r="U28" s="94">
        <v>14</v>
      </c>
      <c r="V28" s="94">
        <v>13</v>
      </c>
      <c r="W28" s="94"/>
    </row>
    <row r="29" spans="1:23">
      <c r="A29" s="87" t="s">
        <v>35</v>
      </c>
      <c r="B29" s="87">
        <v>13</v>
      </c>
      <c r="C29" s="87">
        <v>15</v>
      </c>
      <c r="D29" s="87">
        <v>15</v>
      </c>
      <c r="E29" s="87">
        <v>15</v>
      </c>
      <c r="F29" s="87">
        <v>14</v>
      </c>
      <c r="G29" s="87">
        <v>16</v>
      </c>
      <c r="H29" s="87">
        <v>17</v>
      </c>
      <c r="I29" s="94">
        <v>7</v>
      </c>
      <c r="J29" s="94">
        <v>13</v>
      </c>
      <c r="K29" s="94">
        <v>14</v>
      </c>
      <c r="L29" s="94">
        <v>15</v>
      </c>
      <c r="M29" s="94">
        <v>13</v>
      </c>
      <c r="N29" s="94">
        <v>12</v>
      </c>
      <c r="O29" s="94">
        <v>14</v>
      </c>
      <c r="P29" s="94">
        <v>10</v>
      </c>
      <c r="Q29" s="94">
        <v>11</v>
      </c>
      <c r="R29" s="94">
        <v>12</v>
      </c>
      <c r="S29" s="94">
        <v>14</v>
      </c>
      <c r="T29" s="94">
        <v>14</v>
      </c>
      <c r="U29" s="94">
        <v>17</v>
      </c>
      <c r="V29" s="94">
        <v>15</v>
      </c>
      <c r="W29" s="94"/>
    </row>
    <row r="30" spans="1:23">
      <c r="A30" s="87" t="s">
        <v>37</v>
      </c>
      <c r="B30" s="87">
        <v>4</v>
      </c>
      <c r="C30" s="87">
        <v>5</v>
      </c>
      <c r="D30" s="87">
        <v>4</v>
      </c>
      <c r="E30" s="87">
        <v>4</v>
      </c>
      <c r="F30" s="87">
        <v>4</v>
      </c>
      <c r="G30" s="87">
        <v>4</v>
      </c>
      <c r="H30" s="87">
        <v>3</v>
      </c>
      <c r="I30" s="94">
        <v>1</v>
      </c>
      <c r="J30" s="94">
        <v>4</v>
      </c>
      <c r="K30" s="94">
        <v>4</v>
      </c>
      <c r="L30" s="94">
        <v>6</v>
      </c>
      <c r="M30" s="94">
        <v>5</v>
      </c>
      <c r="N30" s="94">
        <v>2</v>
      </c>
      <c r="O30" s="94">
        <v>4</v>
      </c>
      <c r="P30" s="94">
        <v>5</v>
      </c>
      <c r="Q30" s="94">
        <v>3</v>
      </c>
      <c r="R30" s="94">
        <v>2</v>
      </c>
      <c r="S30" s="94">
        <v>3</v>
      </c>
      <c r="T30" s="94">
        <v>4</v>
      </c>
      <c r="U30" s="94">
        <v>3</v>
      </c>
      <c r="V30" s="94">
        <v>5</v>
      </c>
      <c r="W30" s="9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zoomScale="200" zoomScaleNormal="200" workbookViewId="0">
      <selection activeCell="F19" sqref="F19"/>
    </sheetView>
  </sheetViews>
  <sheetFormatPr baseColWidth="10" defaultRowHeight="15"/>
  <cols>
    <col min="1" max="7" width="7.83203125" style="1" customWidth="1"/>
    <col min="8" max="16384" width="10.83203125" style="1"/>
  </cols>
  <sheetData>
    <row r="1" spans="1:7">
      <c r="A1" s="1" t="s">
        <v>43</v>
      </c>
    </row>
    <row r="2" spans="1:7" ht="16" thickBot="1">
      <c r="A2" s="2"/>
      <c r="B2" s="2"/>
      <c r="C2" s="2"/>
    </row>
    <row r="3" spans="1:7">
      <c r="A3" s="3" t="s">
        <v>0</v>
      </c>
      <c r="B3" s="4" t="s">
        <v>1</v>
      </c>
      <c r="C3" s="5"/>
      <c r="D3" s="6" t="s">
        <v>2</v>
      </c>
      <c r="E3" s="7" t="s">
        <v>3</v>
      </c>
      <c r="F3" s="6" t="s">
        <v>2</v>
      </c>
      <c r="G3" s="7" t="s">
        <v>3</v>
      </c>
    </row>
    <row r="4" spans="1:7">
      <c r="A4" s="8" t="s">
        <v>4</v>
      </c>
      <c r="B4" s="9">
        <v>73</v>
      </c>
      <c r="C4" s="10"/>
      <c r="D4" s="11" t="s">
        <v>39</v>
      </c>
      <c r="E4" s="12">
        <v>161</v>
      </c>
      <c r="F4" s="11" t="s">
        <v>22</v>
      </c>
      <c r="G4" s="12">
        <v>66</v>
      </c>
    </row>
    <row r="5" spans="1:7">
      <c r="A5" s="8" t="s">
        <v>7</v>
      </c>
      <c r="B5" s="13">
        <v>0.26</v>
      </c>
      <c r="C5" s="14"/>
      <c r="D5" s="11" t="s">
        <v>40</v>
      </c>
      <c r="E5" s="12">
        <v>1252</v>
      </c>
      <c r="F5" s="11" t="s">
        <v>25</v>
      </c>
      <c r="G5" s="12">
        <v>41</v>
      </c>
    </row>
    <row r="6" spans="1:7">
      <c r="A6" s="8" t="s">
        <v>10</v>
      </c>
      <c r="B6" s="13">
        <v>13.7</v>
      </c>
      <c r="C6" s="14"/>
      <c r="D6" s="11" t="s">
        <v>8</v>
      </c>
      <c r="E6" s="12">
        <v>51</v>
      </c>
      <c r="F6" s="11" t="s">
        <v>41</v>
      </c>
      <c r="G6" s="12">
        <v>34</v>
      </c>
    </row>
    <row r="7" spans="1:7">
      <c r="A7" s="11" t="s">
        <v>42</v>
      </c>
      <c r="B7" s="13">
        <v>1.72</v>
      </c>
      <c r="C7" s="14"/>
      <c r="D7" s="11" t="s">
        <v>11</v>
      </c>
      <c r="E7" s="12">
        <v>38</v>
      </c>
      <c r="F7" s="11" t="s">
        <v>28</v>
      </c>
      <c r="G7" s="12">
        <v>383</v>
      </c>
    </row>
    <row r="8" spans="1:7">
      <c r="A8" s="8" t="s">
        <v>15</v>
      </c>
      <c r="B8" s="15">
        <v>1.6527695467895204E-2</v>
      </c>
      <c r="C8" s="16"/>
      <c r="D8" s="11" t="s">
        <v>13</v>
      </c>
      <c r="E8" s="12">
        <v>28</v>
      </c>
      <c r="F8" s="11" t="s">
        <v>31</v>
      </c>
      <c r="G8" s="12">
        <v>76</v>
      </c>
    </row>
    <row r="9" spans="1:7">
      <c r="A9" s="8" t="s">
        <v>18</v>
      </c>
      <c r="B9" s="13">
        <v>0.34</v>
      </c>
      <c r="C9" s="14"/>
      <c r="D9" s="11" t="s">
        <v>16</v>
      </c>
      <c r="E9" s="12">
        <v>13</v>
      </c>
      <c r="F9" s="11" t="s">
        <v>36</v>
      </c>
      <c r="G9" s="12">
        <v>121</v>
      </c>
    </row>
    <row r="10" spans="1:7">
      <c r="A10" s="8" t="s">
        <v>21</v>
      </c>
      <c r="B10" s="13">
        <v>0.18</v>
      </c>
      <c r="C10" s="14"/>
      <c r="D10" s="11" t="s">
        <v>19</v>
      </c>
      <c r="E10" s="12">
        <v>15</v>
      </c>
      <c r="F10" s="11" t="s">
        <v>12</v>
      </c>
      <c r="G10" s="12">
        <v>179</v>
      </c>
    </row>
    <row r="11" spans="1:7">
      <c r="A11" s="8" t="s">
        <v>24</v>
      </c>
      <c r="B11" s="13">
        <v>0.7</v>
      </c>
      <c r="C11" s="14"/>
      <c r="D11" s="11"/>
      <c r="E11" s="12"/>
      <c r="F11" s="11"/>
      <c r="G11" s="12"/>
    </row>
    <row r="12" spans="1:7">
      <c r="A12" s="8" t="s">
        <v>27</v>
      </c>
      <c r="B12" s="9">
        <v>10.06</v>
      </c>
      <c r="C12" s="10"/>
      <c r="D12" s="11"/>
      <c r="E12" s="12"/>
      <c r="F12" s="11"/>
      <c r="G12" s="12"/>
    </row>
    <row r="13" spans="1:7" ht="16" thickBot="1">
      <c r="A13" s="17" t="s">
        <v>30</v>
      </c>
      <c r="B13" s="18">
        <v>2.5892449247850488E-2</v>
      </c>
      <c r="C13" s="19"/>
      <c r="D13" s="20"/>
      <c r="E13" s="21"/>
      <c r="F13" s="20"/>
      <c r="G13" s="21"/>
    </row>
    <row r="14" spans="1:7">
      <c r="A14" s="2"/>
      <c r="B14" s="22"/>
      <c r="C14" s="22"/>
    </row>
    <row r="31" spans="1:3">
      <c r="A31" s="2"/>
      <c r="B31" s="2"/>
      <c r="C31" s="2"/>
    </row>
    <row r="32" spans="1:3">
      <c r="A32" s="2"/>
      <c r="B32" s="2"/>
      <c r="C32" s="2"/>
    </row>
    <row r="33" spans="1:3">
      <c r="A33" s="2"/>
      <c r="B33" s="2"/>
      <c r="C33" s="2"/>
    </row>
    <row r="34" spans="1:3">
      <c r="A34" s="2"/>
      <c r="B34" s="22"/>
      <c r="C34" s="22"/>
    </row>
    <row r="35" spans="1:3">
      <c r="A35" s="2"/>
      <c r="B35" s="2"/>
      <c r="C35" s="2"/>
    </row>
    <row r="36" spans="1:3">
      <c r="A36" s="2"/>
      <c r="B36" s="2"/>
      <c r="C36" s="2"/>
    </row>
    <row r="37" spans="1:3">
      <c r="A37" s="2"/>
      <c r="B37" s="2"/>
      <c r="C37" s="2"/>
    </row>
    <row r="38" spans="1:3">
      <c r="A38" s="2"/>
      <c r="B38" s="22"/>
      <c r="C38" s="22"/>
    </row>
    <row r="39" spans="1:3">
      <c r="A39" s="2"/>
      <c r="B39" s="2"/>
      <c r="C39" s="2"/>
    </row>
    <row r="40" spans="1:3">
      <c r="A40" s="2"/>
      <c r="B40" s="2"/>
      <c r="C40" s="2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15A47-CCF7-2642-9737-362D84A2E884}">
  <dimension ref="A1:H16"/>
  <sheetViews>
    <sheetView zoomScale="150" zoomScaleNormal="150" workbookViewId="0">
      <selection sqref="A1:XFD1048576"/>
    </sheetView>
  </sheetViews>
  <sheetFormatPr baseColWidth="10" defaultRowHeight="15"/>
  <cols>
    <col min="1" max="7" width="7.83203125" style="23" customWidth="1"/>
    <col min="8" max="16384" width="10.83203125" style="23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 ht="16" thickBot="1">
      <c r="A2" s="1"/>
      <c r="B2" s="1"/>
      <c r="C2" s="1"/>
      <c r="D2" s="1"/>
      <c r="E2" s="1"/>
      <c r="F2" s="1"/>
      <c r="G2" s="1"/>
      <c r="H2" s="1"/>
    </row>
    <row r="3" spans="1:8">
      <c r="A3" s="6" t="s">
        <v>0</v>
      </c>
      <c r="B3" s="7" t="s">
        <v>1</v>
      </c>
      <c r="C3" s="24"/>
      <c r="D3" s="6" t="s">
        <v>2</v>
      </c>
      <c r="E3" s="7" t="s">
        <v>3</v>
      </c>
      <c r="F3" s="6" t="s">
        <v>2</v>
      </c>
      <c r="G3" s="7" t="s">
        <v>3</v>
      </c>
      <c r="H3" s="1"/>
    </row>
    <row r="4" spans="1:8">
      <c r="A4" s="11" t="s">
        <v>4</v>
      </c>
      <c r="B4" s="25">
        <v>54</v>
      </c>
      <c r="C4" s="26"/>
      <c r="D4" s="11" t="s">
        <v>5</v>
      </c>
      <c r="E4" s="12">
        <v>15</v>
      </c>
      <c r="F4" s="11" t="s">
        <v>6</v>
      </c>
      <c r="G4" s="27">
        <v>18.600000000000001</v>
      </c>
      <c r="H4" s="1"/>
    </row>
    <row r="5" spans="1:8">
      <c r="A5" s="11" t="s">
        <v>7</v>
      </c>
      <c r="B5" s="12">
        <v>1.0329999999999999</v>
      </c>
      <c r="C5" s="28"/>
      <c r="D5" s="11" t="s">
        <v>8</v>
      </c>
      <c r="E5" s="12">
        <v>136</v>
      </c>
      <c r="F5" s="11" t="s">
        <v>9</v>
      </c>
      <c r="G5" s="12">
        <v>1.7</v>
      </c>
      <c r="H5" s="1"/>
    </row>
    <row r="6" spans="1:8">
      <c r="A6" s="11" t="s">
        <v>10</v>
      </c>
      <c r="B6" s="12">
        <v>13.47</v>
      </c>
      <c r="C6" s="28"/>
      <c r="D6" s="11" t="s">
        <v>11</v>
      </c>
      <c r="E6" s="12">
        <v>528</v>
      </c>
      <c r="F6" s="11" t="s">
        <v>12</v>
      </c>
      <c r="G6" s="12">
        <v>1630</v>
      </c>
      <c r="H6" s="1"/>
    </row>
    <row r="7" spans="1:8">
      <c r="A7" s="11" t="s">
        <v>42</v>
      </c>
      <c r="B7" s="29">
        <v>6.9</v>
      </c>
      <c r="C7" s="30"/>
      <c r="D7" s="11" t="s">
        <v>13</v>
      </c>
      <c r="E7" s="12">
        <v>27</v>
      </c>
      <c r="F7" s="11" t="s">
        <v>14</v>
      </c>
      <c r="G7" s="12">
        <v>17</v>
      </c>
      <c r="H7" s="1"/>
    </row>
    <row r="8" spans="1:8">
      <c r="A8" s="11" t="s">
        <v>15</v>
      </c>
      <c r="B8" s="12">
        <v>0.105</v>
      </c>
      <c r="C8" s="28"/>
      <c r="D8" s="11" t="s">
        <v>16</v>
      </c>
      <c r="E8" s="12">
        <v>158</v>
      </c>
      <c r="F8" s="11" t="s">
        <v>17</v>
      </c>
      <c r="G8" s="12">
        <v>37</v>
      </c>
      <c r="H8" s="1"/>
    </row>
    <row r="9" spans="1:8">
      <c r="A9" s="11" t="s">
        <v>18</v>
      </c>
      <c r="B9" s="12">
        <v>7.42</v>
      </c>
      <c r="C9" s="28"/>
      <c r="D9" s="11" t="s">
        <v>19</v>
      </c>
      <c r="E9" s="12">
        <v>10</v>
      </c>
      <c r="F9" s="11" t="s">
        <v>20</v>
      </c>
      <c r="G9" s="27">
        <v>28</v>
      </c>
      <c r="H9" s="1"/>
    </row>
    <row r="10" spans="1:8">
      <c r="A10" s="11" t="s">
        <v>21</v>
      </c>
      <c r="B10" s="12">
        <v>3.64</v>
      </c>
      <c r="C10" s="28"/>
      <c r="D10" s="11" t="s">
        <v>22</v>
      </c>
      <c r="E10" s="12">
        <v>90</v>
      </c>
      <c r="F10" s="11" t="s">
        <v>23</v>
      </c>
      <c r="G10" s="12">
        <v>6.5</v>
      </c>
      <c r="H10" s="1"/>
    </row>
    <row r="11" spans="1:8">
      <c r="A11" s="11" t="s">
        <v>24</v>
      </c>
      <c r="B11" s="12">
        <v>1.89</v>
      </c>
      <c r="C11" s="28"/>
      <c r="D11" s="11" t="s">
        <v>25</v>
      </c>
      <c r="E11" s="12">
        <v>20</v>
      </c>
      <c r="F11" s="11" t="s">
        <v>26</v>
      </c>
      <c r="G11" s="12">
        <v>1.4</v>
      </c>
      <c r="H11" s="1"/>
    </row>
    <row r="12" spans="1:8">
      <c r="A12" s="11" t="s">
        <v>27</v>
      </c>
      <c r="B12" s="12">
        <v>3.81</v>
      </c>
      <c r="C12" s="28"/>
      <c r="D12" s="11" t="s">
        <v>28</v>
      </c>
      <c r="E12" s="12">
        <v>190</v>
      </c>
      <c r="F12" s="11" t="s">
        <v>29</v>
      </c>
      <c r="G12" s="12">
        <v>4.8</v>
      </c>
      <c r="H12" s="1"/>
    </row>
    <row r="13" spans="1:8">
      <c r="A13" s="11" t="s">
        <v>30</v>
      </c>
      <c r="B13" s="12">
        <v>0.48099999999999998</v>
      </c>
      <c r="C13" s="28"/>
      <c r="D13" s="11" t="s">
        <v>31</v>
      </c>
      <c r="E13" s="12">
        <v>424</v>
      </c>
      <c r="F13" s="11" t="s">
        <v>32</v>
      </c>
      <c r="G13" s="27">
        <v>23.4</v>
      </c>
      <c r="H13" s="1"/>
    </row>
    <row r="14" spans="1:8">
      <c r="A14" s="11" t="s">
        <v>33</v>
      </c>
      <c r="B14" s="12">
        <v>6.59</v>
      </c>
      <c r="C14" s="30"/>
      <c r="D14" s="11" t="s">
        <v>34</v>
      </c>
      <c r="E14" s="27">
        <v>21</v>
      </c>
      <c r="F14" s="11" t="s">
        <v>35</v>
      </c>
      <c r="G14" s="12">
        <v>15.6</v>
      </c>
      <c r="H14" s="1"/>
    </row>
    <row r="15" spans="1:8" ht="16" thickBot="1">
      <c r="A15" s="31" t="s">
        <v>38</v>
      </c>
      <c r="B15" s="32">
        <f>SUM(B4:B14)</f>
        <v>99.339000000000013</v>
      </c>
      <c r="C15" s="33"/>
      <c r="D15" s="20" t="s">
        <v>36</v>
      </c>
      <c r="E15" s="21">
        <v>207</v>
      </c>
      <c r="F15" s="20" t="s">
        <v>37</v>
      </c>
      <c r="G15" s="21">
        <v>3.9</v>
      </c>
      <c r="H15" s="1"/>
    </row>
    <row r="16" spans="1:8">
      <c r="A16" s="2"/>
      <c r="B16" s="2"/>
      <c r="C16" s="2"/>
      <c r="D16" s="1"/>
      <c r="E16" s="1"/>
      <c r="F16" s="1"/>
      <c r="G16" s="1"/>
      <c r="H16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3"/>
  <sheetViews>
    <sheetView zoomScale="150" zoomScaleNormal="15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1048576"/>
    </sheetView>
  </sheetViews>
  <sheetFormatPr baseColWidth="10" defaultRowHeight="15"/>
  <cols>
    <col min="1" max="1" width="17.6640625" style="23" customWidth="1"/>
    <col min="2" max="2" width="6.6640625" style="34" customWidth="1"/>
    <col min="3" max="27" width="6.6640625" style="23" customWidth="1"/>
    <col min="28" max="28" width="10.83203125" style="23"/>
    <col min="29" max="29" width="7.6640625" style="23" customWidth="1"/>
    <col min="30" max="16384" width="10.83203125" style="23"/>
  </cols>
  <sheetData>
    <row r="1" spans="1:28">
      <c r="A1" s="23" t="s">
        <v>136</v>
      </c>
    </row>
    <row r="3" spans="1:28">
      <c r="A3" s="23" t="s">
        <v>45</v>
      </c>
    </row>
    <row r="5" spans="1:28" s="41" customFormat="1">
      <c r="A5" s="35"/>
      <c r="B5" s="36" t="s">
        <v>102</v>
      </c>
      <c r="C5" s="37"/>
      <c r="D5" s="38"/>
      <c r="E5" s="37"/>
      <c r="F5" s="37"/>
      <c r="G5" s="37"/>
      <c r="H5" s="37"/>
      <c r="I5" s="37"/>
      <c r="J5" s="38"/>
      <c r="K5" s="38"/>
      <c r="L5" s="37"/>
      <c r="M5" s="37"/>
      <c r="N5" s="39"/>
      <c r="O5" s="40" t="s">
        <v>100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9"/>
      <c r="AB5" s="35"/>
    </row>
    <row r="6" spans="1:28" ht="17">
      <c r="A6" s="42" t="s">
        <v>137</v>
      </c>
      <c r="B6" s="43" t="s">
        <v>160</v>
      </c>
      <c r="C6" s="44" t="s">
        <v>161</v>
      </c>
      <c r="D6" s="44" t="s">
        <v>162</v>
      </c>
      <c r="E6" s="44" t="s">
        <v>163</v>
      </c>
      <c r="F6" s="44" t="s">
        <v>46</v>
      </c>
      <c r="G6" s="44" t="s">
        <v>15</v>
      </c>
      <c r="H6" s="44" t="s">
        <v>18</v>
      </c>
      <c r="I6" s="44" t="s">
        <v>21</v>
      </c>
      <c r="J6" s="44" t="s">
        <v>164</v>
      </c>
      <c r="K6" s="44" t="s">
        <v>165</v>
      </c>
      <c r="L6" s="44" t="s">
        <v>47</v>
      </c>
      <c r="M6" s="44" t="s">
        <v>40</v>
      </c>
      <c r="N6" s="45" t="s">
        <v>38</v>
      </c>
      <c r="O6" s="46" t="s">
        <v>48</v>
      </c>
      <c r="P6" s="47" t="s">
        <v>49</v>
      </c>
      <c r="Q6" s="47" t="s">
        <v>50</v>
      </c>
      <c r="R6" s="47" t="s">
        <v>11</v>
      </c>
      <c r="S6" s="47" t="s">
        <v>51</v>
      </c>
      <c r="T6" s="47" t="s">
        <v>52</v>
      </c>
      <c r="U6" s="47" t="s">
        <v>53</v>
      </c>
      <c r="V6" s="47" t="s">
        <v>54</v>
      </c>
      <c r="W6" s="47" t="s">
        <v>55</v>
      </c>
      <c r="X6" s="47" t="s">
        <v>56</v>
      </c>
      <c r="Y6" s="47" t="s">
        <v>12</v>
      </c>
      <c r="Z6" s="47" t="s">
        <v>40</v>
      </c>
      <c r="AA6" s="48" t="s">
        <v>38</v>
      </c>
      <c r="AB6" s="49" t="s">
        <v>101</v>
      </c>
    </row>
    <row r="7" spans="1:28">
      <c r="A7" s="50" t="s">
        <v>57</v>
      </c>
      <c r="B7" s="51">
        <v>37.979999999999997</v>
      </c>
      <c r="C7" s="52">
        <v>2.61</v>
      </c>
      <c r="D7" s="52">
        <v>14.61</v>
      </c>
      <c r="E7" s="52">
        <v>0.16350000000000001</v>
      </c>
      <c r="F7" s="52">
        <v>12.91</v>
      </c>
      <c r="G7" s="52">
        <v>0.16520000000000001</v>
      </c>
      <c r="H7" s="52">
        <v>15.16</v>
      </c>
      <c r="I7" s="52">
        <v>0.35439999999999999</v>
      </c>
      <c r="J7" s="52">
        <v>0.13700000000000001</v>
      </c>
      <c r="K7" s="52">
        <v>7.86</v>
      </c>
      <c r="L7" s="52">
        <v>0.1762</v>
      </c>
      <c r="M7" s="52">
        <v>6.08E-2</v>
      </c>
      <c r="N7" s="53">
        <v>92.2</v>
      </c>
      <c r="O7" s="54">
        <v>5.7603333333333326</v>
      </c>
      <c r="P7" s="55">
        <v>0.29791666666666666</v>
      </c>
      <c r="Q7" s="56">
        <v>2.6125000000000003</v>
      </c>
      <c r="R7" s="55">
        <v>1.9616666666666664E-2</v>
      </c>
      <c r="S7" s="56">
        <v>1.6380833333333333</v>
      </c>
      <c r="T7" s="55">
        <v>2.1174999999999999E-2</v>
      </c>
      <c r="U7" s="56">
        <v>3.4274166666666668</v>
      </c>
      <c r="V7" s="55">
        <v>5.7566666666666662E-2</v>
      </c>
      <c r="W7" s="57">
        <v>4.0241666666666669E-2</v>
      </c>
      <c r="X7" s="58">
        <v>1.5216666666666667</v>
      </c>
      <c r="Y7" s="55">
        <v>1.0449999999999999E-2</v>
      </c>
      <c r="Z7" s="59">
        <v>1.5675000000000001E-2</v>
      </c>
      <c r="AA7" s="60">
        <v>15.422641666666665</v>
      </c>
      <c r="AB7" s="61">
        <v>0.32338038364096994</v>
      </c>
    </row>
    <row r="8" spans="1:28">
      <c r="A8" s="62" t="s">
        <v>58</v>
      </c>
      <c r="B8" s="63">
        <v>38.61</v>
      </c>
      <c r="C8" s="64">
        <v>2.15</v>
      </c>
      <c r="D8" s="64">
        <v>14.82</v>
      </c>
      <c r="E8" s="64">
        <v>7.46E-2</v>
      </c>
      <c r="F8" s="64">
        <v>13.71</v>
      </c>
      <c r="G8" s="64">
        <v>0.20430000000000001</v>
      </c>
      <c r="H8" s="64">
        <v>15.78</v>
      </c>
      <c r="I8" s="64" t="s">
        <v>59</v>
      </c>
      <c r="J8" s="64">
        <v>0.13059999999999999</v>
      </c>
      <c r="K8" s="64">
        <v>9.59</v>
      </c>
      <c r="L8" s="64">
        <v>0.12139999999999999</v>
      </c>
      <c r="M8" s="64">
        <v>6.7100000000000007E-2</v>
      </c>
      <c r="N8" s="65">
        <v>95.25</v>
      </c>
      <c r="O8" s="66">
        <v>5.7319166666666668</v>
      </c>
      <c r="P8" s="67">
        <v>0.24016666666666667</v>
      </c>
      <c r="Q8" s="68">
        <v>2.5932500000000003</v>
      </c>
      <c r="R8" s="67">
        <v>8.7083333333333336E-3</v>
      </c>
      <c r="S8" s="68">
        <v>1.7013333333333334</v>
      </c>
      <c r="T8" s="67">
        <v>2.5666666666666667E-2</v>
      </c>
      <c r="U8" s="68">
        <v>3.4906666666666664</v>
      </c>
      <c r="V8" s="69">
        <v>0</v>
      </c>
      <c r="W8" s="70">
        <v>3.7583333333333337E-2</v>
      </c>
      <c r="X8" s="71">
        <v>1.8159166666666666</v>
      </c>
      <c r="Y8" s="67">
        <v>7.0583333333333331E-3</v>
      </c>
      <c r="Z8" s="72">
        <v>1.6866666666666669E-2</v>
      </c>
      <c r="AA8" s="73">
        <v>15.669133333333331</v>
      </c>
      <c r="AB8" s="61">
        <v>0.32768361581920902</v>
      </c>
    </row>
    <row r="9" spans="1:28">
      <c r="A9" s="62" t="s">
        <v>60</v>
      </c>
      <c r="B9" s="63">
        <v>37.04</v>
      </c>
      <c r="C9" s="64">
        <v>2.95</v>
      </c>
      <c r="D9" s="64">
        <v>14.85</v>
      </c>
      <c r="E9" s="64">
        <v>0.23830000000000001</v>
      </c>
      <c r="F9" s="64">
        <v>13.69</v>
      </c>
      <c r="G9" s="64">
        <v>0.1757</v>
      </c>
      <c r="H9" s="64">
        <v>15.25</v>
      </c>
      <c r="I9" s="64">
        <v>5.0599999999999999E-2</v>
      </c>
      <c r="J9" s="64">
        <v>0.1903</v>
      </c>
      <c r="K9" s="64">
        <v>9.26</v>
      </c>
      <c r="L9" s="64">
        <v>0.69530000000000003</v>
      </c>
      <c r="M9" s="64">
        <v>6.5199999999999994E-2</v>
      </c>
      <c r="N9" s="65">
        <v>94.46</v>
      </c>
      <c r="O9" s="66">
        <v>5.588916666666667</v>
      </c>
      <c r="P9" s="67">
        <v>0.33458333333333329</v>
      </c>
      <c r="Q9" s="68">
        <v>2.6399999999999997</v>
      </c>
      <c r="R9" s="67">
        <v>2.8416666666666666E-2</v>
      </c>
      <c r="S9" s="68">
        <v>1.7270000000000001</v>
      </c>
      <c r="T9" s="67">
        <v>2.2458333333333337E-2</v>
      </c>
      <c r="U9" s="68">
        <v>3.4310833333333335</v>
      </c>
      <c r="V9" s="67">
        <v>8.1583333333333334E-3</v>
      </c>
      <c r="W9" s="70">
        <v>5.5641666666666666E-2</v>
      </c>
      <c r="X9" s="71">
        <v>1.782</v>
      </c>
      <c r="Y9" s="67">
        <v>4.1158333333333338E-2</v>
      </c>
      <c r="Z9" s="72">
        <v>1.6683333333333335E-2</v>
      </c>
      <c r="AA9" s="73">
        <v>15.676100000000002</v>
      </c>
      <c r="AB9" s="61">
        <v>0.33481428825306558</v>
      </c>
    </row>
    <row r="10" spans="1:28">
      <c r="A10" s="62" t="s">
        <v>61</v>
      </c>
      <c r="B10" s="63">
        <v>37.869999999999997</v>
      </c>
      <c r="C10" s="64">
        <v>2.56</v>
      </c>
      <c r="D10" s="64">
        <v>14.69</v>
      </c>
      <c r="E10" s="64">
        <v>0.19889999999999999</v>
      </c>
      <c r="F10" s="64">
        <v>13.53</v>
      </c>
      <c r="G10" s="64">
        <v>0.19309999999999999</v>
      </c>
      <c r="H10" s="64">
        <v>15.17</v>
      </c>
      <c r="I10" s="64">
        <v>0.36049999999999999</v>
      </c>
      <c r="J10" s="64">
        <v>0.2399</v>
      </c>
      <c r="K10" s="64">
        <v>8.27</v>
      </c>
      <c r="L10" s="64">
        <v>0.17979999999999999</v>
      </c>
      <c r="M10" s="64">
        <v>6.7299999999999999E-2</v>
      </c>
      <c r="N10" s="65">
        <v>93.33</v>
      </c>
      <c r="O10" s="66">
        <v>5.7117500000000003</v>
      </c>
      <c r="P10" s="67">
        <v>0.28966666666666668</v>
      </c>
      <c r="Q10" s="68">
        <v>2.6125000000000003</v>
      </c>
      <c r="R10" s="67">
        <v>2.3741666666666668E-2</v>
      </c>
      <c r="S10" s="68">
        <v>1.7068333333333334</v>
      </c>
      <c r="T10" s="67">
        <v>2.4658333333333331E-2</v>
      </c>
      <c r="U10" s="68">
        <v>3.4109166666666666</v>
      </c>
      <c r="V10" s="67">
        <v>5.8299999999999998E-2</v>
      </c>
      <c r="W10" s="70">
        <v>7.0124999999999993E-2</v>
      </c>
      <c r="X10" s="71">
        <v>1.5913333333333333</v>
      </c>
      <c r="Y10" s="67">
        <v>1.0633333333333331E-2</v>
      </c>
      <c r="Z10" s="72">
        <v>1.7233333333333333E-2</v>
      </c>
      <c r="AA10" s="73">
        <v>15.527691666666666</v>
      </c>
      <c r="AB10" s="61">
        <v>0.33351244850438833</v>
      </c>
    </row>
    <row r="11" spans="1:28">
      <c r="A11" s="62" t="s">
        <v>62</v>
      </c>
      <c r="B11" s="63">
        <v>38.630000000000003</v>
      </c>
      <c r="C11" s="64">
        <v>2.48</v>
      </c>
      <c r="D11" s="64">
        <v>14.75</v>
      </c>
      <c r="E11" s="64">
        <v>0.1966</v>
      </c>
      <c r="F11" s="64">
        <v>13.13</v>
      </c>
      <c r="G11" s="64">
        <v>0.19120000000000001</v>
      </c>
      <c r="H11" s="64">
        <v>15.42</v>
      </c>
      <c r="I11" s="64">
        <v>0.1027</v>
      </c>
      <c r="J11" s="64">
        <v>0.1303</v>
      </c>
      <c r="K11" s="64">
        <v>8.52</v>
      </c>
      <c r="L11" s="64">
        <v>8.1600000000000006E-2</v>
      </c>
      <c r="M11" s="64">
        <v>5.9400000000000001E-2</v>
      </c>
      <c r="N11" s="65">
        <v>93.69</v>
      </c>
      <c r="O11" s="66">
        <v>5.7759166666666673</v>
      </c>
      <c r="P11" s="67">
        <v>0.27866666666666667</v>
      </c>
      <c r="Q11" s="68">
        <v>2.6005833333333337</v>
      </c>
      <c r="R11" s="67">
        <v>2.3283333333333329E-2</v>
      </c>
      <c r="S11" s="68">
        <v>1.64175</v>
      </c>
      <c r="T11" s="67">
        <v>2.4200000000000003E-2</v>
      </c>
      <c r="U11" s="68">
        <v>3.4356666666666671</v>
      </c>
      <c r="V11" s="67">
        <v>1.640833333333333E-2</v>
      </c>
      <c r="W11" s="70">
        <v>3.7766666666666671E-2</v>
      </c>
      <c r="X11" s="71">
        <v>1.6261666666666668</v>
      </c>
      <c r="Y11" s="67">
        <v>4.7666666666666664E-3</v>
      </c>
      <c r="Z11" s="72">
        <v>1.5033333333333336E-2</v>
      </c>
      <c r="AA11" s="73">
        <v>15.480208333333334</v>
      </c>
      <c r="AB11" s="61">
        <v>0.32334356382018414</v>
      </c>
    </row>
    <row r="12" spans="1:28">
      <c r="A12" s="62" t="s">
        <v>63</v>
      </c>
      <c r="B12" s="63">
        <v>38.25</v>
      </c>
      <c r="C12" s="64">
        <v>2.64</v>
      </c>
      <c r="D12" s="64">
        <v>14.91</v>
      </c>
      <c r="E12" s="64">
        <v>0.22020000000000001</v>
      </c>
      <c r="F12" s="64">
        <v>13.4</v>
      </c>
      <c r="G12" s="64">
        <v>0.21340000000000001</v>
      </c>
      <c r="H12" s="64">
        <v>15.11</v>
      </c>
      <c r="I12" s="64">
        <v>0.29520000000000002</v>
      </c>
      <c r="J12" s="64">
        <v>0.14280000000000001</v>
      </c>
      <c r="K12" s="64">
        <v>8.2100000000000009</v>
      </c>
      <c r="L12" s="64">
        <v>0.26619999999999999</v>
      </c>
      <c r="M12" s="64">
        <v>6.2199999999999998E-2</v>
      </c>
      <c r="N12" s="65">
        <v>93.72</v>
      </c>
      <c r="O12" s="66">
        <v>5.7319166666666668</v>
      </c>
      <c r="P12" s="67">
        <v>0.29699999999999999</v>
      </c>
      <c r="Q12" s="68">
        <v>2.6345000000000001</v>
      </c>
      <c r="R12" s="67">
        <v>2.6124999999999999E-2</v>
      </c>
      <c r="S12" s="68">
        <v>1.6793333333333333</v>
      </c>
      <c r="T12" s="67">
        <v>2.7133333333333336E-2</v>
      </c>
      <c r="U12" s="68">
        <v>3.3760833333333333</v>
      </c>
      <c r="V12" s="67">
        <v>4.7391666666666665E-2</v>
      </c>
      <c r="W12" s="70">
        <v>4.1524999999999999E-2</v>
      </c>
      <c r="X12" s="71">
        <v>1.5702500000000001</v>
      </c>
      <c r="Y12" s="67">
        <v>1.5675000000000001E-2</v>
      </c>
      <c r="Z12" s="72">
        <v>1.5766666666666665E-2</v>
      </c>
      <c r="AA12" s="73">
        <v>15.4627</v>
      </c>
      <c r="AB12" s="61">
        <v>0.33218495013599275</v>
      </c>
    </row>
    <row r="13" spans="1:28">
      <c r="A13" s="62" t="s">
        <v>64</v>
      </c>
      <c r="B13" s="63">
        <v>38.03</v>
      </c>
      <c r="C13" s="64">
        <v>2.66</v>
      </c>
      <c r="D13" s="64">
        <v>14.66</v>
      </c>
      <c r="E13" s="64">
        <v>0.16750000000000001</v>
      </c>
      <c r="F13" s="64">
        <v>13.58</v>
      </c>
      <c r="G13" s="64">
        <v>0.23219999999999999</v>
      </c>
      <c r="H13" s="64">
        <v>15.08</v>
      </c>
      <c r="I13" s="64">
        <v>0.16950000000000001</v>
      </c>
      <c r="J13" s="64">
        <v>0.12540000000000001</v>
      </c>
      <c r="K13" s="64">
        <v>8.98</v>
      </c>
      <c r="L13" s="64">
        <v>0.31640000000000001</v>
      </c>
      <c r="M13" s="64">
        <v>6.3600000000000004E-2</v>
      </c>
      <c r="N13" s="65">
        <v>94.07</v>
      </c>
      <c r="O13" s="66">
        <v>5.716333333333333</v>
      </c>
      <c r="P13" s="67">
        <v>0.30066666666666669</v>
      </c>
      <c r="Q13" s="68">
        <v>2.5969166666666665</v>
      </c>
      <c r="R13" s="67">
        <v>1.9891666666666669E-2</v>
      </c>
      <c r="S13" s="68">
        <v>1.7077499999999999</v>
      </c>
      <c r="T13" s="67">
        <v>2.9516666666666663E-2</v>
      </c>
      <c r="U13" s="68">
        <v>3.3779166666666667</v>
      </c>
      <c r="V13" s="67">
        <v>2.731666666666667E-2</v>
      </c>
      <c r="W13" s="70">
        <v>3.6574999999999996E-2</v>
      </c>
      <c r="X13" s="71">
        <v>1.7224166666666665</v>
      </c>
      <c r="Y13" s="67">
        <v>1.8608333333333334E-2</v>
      </c>
      <c r="Z13" s="72">
        <v>1.6225E-2</v>
      </c>
      <c r="AA13" s="73">
        <v>15.570133333333334</v>
      </c>
      <c r="AB13" s="61">
        <v>0.33579668348954578</v>
      </c>
    </row>
    <row r="14" spans="1:28">
      <c r="A14" s="62" t="s">
        <v>65</v>
      </c>
      <c r="B14" s="63">
        <v>38.07</v>
      </c>
      <c r="C14" s="64">
        <v>2.63</v>
      </c>
      <c r="D14" s="64">
        <v>14.71</v>
      </c>
      <c r="E14" s="64">
        <v>0.16259999999999999</v>
      </c>
      <c r="F14" s="64">
        <v>13.91</v>
      </c>
      <c r="G14" s="64">
        <v>0.18090000000000001</v>
      </c>
      <c r="H14" s="64">
        <v>15.44</v>
      </c>
      <c r="I14" s="64">
        <v>5.1799999999999999E-2</v>
      </c>
      <c r="J14" s="64">
        <v>8.4400000000000003E-2</v>
      </c>
      <c r="K14" s="64">
        <v>9.1999999999999993</v>
      </c>
      <c r="L14" s="64">
        <v>0.1149</v>
      </c>
      <c r="M14" s="64">
        <v>6.0400000000000002E-2</v>
      </c>
      <c r="N14" s="65">
        <v>94.61</v>
      </c>
      <c r="O14" s="66">
        <v>5.691583333333333</v>
      </c>
      <c r="P14" s="67">
        <v>0.29516666666666669</v>
      </c>
      <c r="Q14" s="68">
        <v>2.5914166666666669</v>
      </c>
      <c r="R14" s="67">
        <v>1.925E-2</v>
      </c>
      <c r="S14" s="68">
        <v>1.7398333333333331</v>
      </c>
      <c r="T14" s="67">
        <v>2.2916666666666665E-2</v>
      </c>
      <c r="U14" s="68">
        <v>3.4420833333333336</v>
      </c>
      <c r="V14" s="67">
        <v>8.3416666666666674E-3</v>
      </c>
      <c r="W14" s="70">
        <v>2.4475E-2</v>
      </c>
      <c r="X14" s="71">
        <v>1.7554166666666666</v>
      </c>
      <c r="Y14" s="67">
        <v>6.6916666666666669E-3</v>
      </c>
      <c r="Z14" s="72">
        <v>1.5308333333333334E-2</v>
      </c>
      <c r="AA14" s="73">
        <v>15.612483333333335</v>
      </c>
      <c r="AB14" s="61">
        <v>0.33575092871041917</v>
      </c>
    </row>
    <row r="15" spans="1:28">
      <c r="A15" s="62" t="s">
        <v>66</v>
      </c>
      <c r="B15" s="63">
        <v>37.700000000000003</v>
      </c>
      <c r="C15" s="64">
        <v>2.82</v>
      </c>
      <c r="D15" s="64">
        <v>14.69</v>
      </c>
      <c r="E15" s="64">
        <v>0.23780000000000001</v>
      </c>
      <c r="F15" s="64">
        <v>13.38</v>
      </c>
      <c r="G15" s="64">
        <v>0.17899999999999999</v>
      </c>
      <c r="H15" s="64">
        <v>15.02</v>
      </c>
      <c r="I15" s="64">
        <v>0.17760000000000001</v>
      </c>
      <c r="J15" s="64">
        <v>0.22689999999999999</v>
      </c>
      <c r="K15" s="64">
        <v>9.27</v>
      </c>
      <c r="L15" s="64">
        <v>0.32890000000000003</v>
      </c>
      <c r="M15" s="64">
        <v>0.1074</v>
      </c>
      <c r="N15" s="65">
        <v>94.14</v>
      </c>
      <c r="O15" s="66">
        <v>5.6778333333333331</v>
      </c>
      <c r="P15" s="67">
        <v>0.31899999999999995</v>
      </c>
      <c r="Q15" s="68">
        <v>2.6069999999999998</v>
      </c>
      <c r="R15" s="67">
        <v>2.8324999999999999E-2</v>
      </c>
      <c r="S15" s="68">
        <v>1.6848333333333334</v>
      </c>
      <c r="T15" s="67">
        <v>2.2825000000000002E-2</v>
      </c>
      <c r="U15" s="68">
        <v>3.3724166666666666</v>
      </c>
      <c r="V15" s="67">
        <v>2.8691666666666671E-2</v>
      </c>
      <c r="W15" s="70">
        <v>6.6275000000000001E-2</v>
      </c>
      <c r="X15" s="71">
        <v>1.782</v>
      </c>
      <c r="Y15" s="67">
        <v>1.9433333333333334E-2</v>
      </c>
      <c r="Z15" s="72">
        <v>2.7408333333333333E-2</v>
      </c>
      <c r="AA15" s="73">
        <v>15.636041666666666</v>
      </c>
      <c r="AB15" s="61">
        <v>0.33315207540329894</v>
      </c>
    </row>
    <row r="16" spans="1:28">
      <c r="A16" s="62" t="s">
        <v>67</v>
      </c>
      <c r="B16" s="63">
        <v>38.31</v>
      </c>
      <c r="C16" s="64">
        <v>2.68</v>
      </c>
      <c r="D16" s="64">
        <v>14.71</v>
      </c>
      <c r="E16" s="64">
        <v>0.1953</v>
      </c>
      <c r="F16" s="64">
        <v>13.54</v>
      </c>
      <c r="G16" s="64">
        <v>0.20050000000000001</v>
      </c>
      <c r="H16" s="64">
        <v>15.24</v>
      </c>
      <c r="I16" s="64" t="s">
        <v>59</v>
      </c>
      <c r="J16" s="64">
        <v>0.1066</v>
      </c>
      <c r="K16" s="64">
        <v>9.2799999999999994</v>
      </c>
      <c r="L16" s="64">
        <v>0.2016</v>
      </c>
      <c r="M16" s="64">
        <v>5.57E-2</v>
      </c>
      <c r="N16" s="65">
        <v>94.55</v>
      </c>
      <c r="O16" s="66">
        <v>5.7236666666666665</v>
      </c>
      <c r="P16" s="67">
        <v>0.30066666666666669</v>
      </c>
      <c r="Q16" s="68">
        <v>2.5905</v>
      </c>
      <c r="R16" s="67">
        <v>2.3099999999999999E-2</v>
      </c>
      <c r="S16" s="68">
        <v>1.6921666666666668</v>
      </c>
      <c r="T16" s="67">
        <v>2.5391666666666667E-2</v>
      </c>
      <c r="U16" s="68">
        <v>3.3953333333333338</v>
      </c>
      <c r="V16" s="67">
        <v>4.5833333333333334E-3</v>
      </c>
      <c r="W16" s="70">
        <v>3.0891666666666664E-2</v>
      </c>
      <c r="X16" s="71">
        <v>1.7691666666666666</v>
      </c>
      <c r="Y16" s="67">
        <v>1.1825E-2</v>
      </c>
      <c r="Z16" s="72">
        <v>1.4116666666666666E-2</v>
      </c>
      <c r="AA16" s="73">
        <v>15.58140833333333</v>
      </c>
      <c r="AB16" s="61">
        <v>0.3326126126126126</v>
      </c>
    </row>
    <row r="17" spans="1:28">
      <c r="A17" s="62" t="s">
        <v>68</v>
      </c>
      <c r="B17" s="63">
        <v>38.01</v>
      </c>
      <c r="C17" s="64">
        <v>2.5499999999999998</v>
      </c>
      <c r="D17" s="64">
        <v>14.98</v>
      </c>
      <c r="E17" s="64">
        <v>0.19070000000000001</v>
      </c>
      <c r="F17" s="64">
        <v>13.39</v>
      </c>
      <c r="G17" s="64">
        <v>0.16320000000000001</v>
      </c>
      <c r="H17" s="64">
        <v>15.25</v>
      </c>
      <c r="I17" s="64">
        <v>0.73460000000000003</v>
      </c>
      <c r="J17" s="64">
        <v>0.15210000000000001</v>
      </c>
      <c r="K17" s="64">
        <v>6.31</v>
      </c>
      <c r="L17" s="64">
        <v>0.13919999999999999</v>
      </c>
      <c r="M17" s="64">
        <v>6.3100000000000003E-2</v>
      </c>
      <c r="N17" s="65">
        <v>91.94</v>
      </c>
      <c r="O17" s="66">
        <v>5.7401666666666662</v>
      </c>
      <c r="P17" s="67">
        <v>0.28966666666666668</v>
      </c>
      <c r="Q17" s="68">
        <v>2.6675000000000004</v>
      </c>
      <c r="R17" s="67">
        <v>2.2733333333333335E-2</v>
      </c>
      <c r="S17" s="68">
        <v>1.6921666666666668</v>
      </c>
      <c r="T17" s="67">
        <v>2.0899999999999998E-2</v>
      </c>
      <c r="U17" s="68">
        <v>3.4347499999999997</v>
      </c>
      <c r="V17" s="67">
        <v>0.11889166666666669</v>
      </c>
      <c r="W17" s="70">
        <v>4.4549999999999999E-2</v>
      </c>
      <c r="X17" s="71">
        <v>1.2164166666666665</v>
      </c>
      <c r="Y17" s="67">
        <v>8.2499999999999987E-3</v>
      </c>
      <c r="Z17" s="72">
        <v>1.6133333333333333E-2</v>
      </c>
      <c r="AA17" s="73">
        <v>15.272124999999999</v>
      </c>
      <c r="AB17" s="61">
        <v>0.33005542642588953</v>
      </c>
    </row>
    <row r="18" spans="1:28">
      <c r="A18" s="62" t="s">
        <v>69</v>
      </c>
      <c r="B18" s="63">
        <v>38.270000000000003</v>
      </c>
      <c r="C18" s="64">
        <v>2.72</v>
      </c>
      <c r="D18" s="64">
        <v>14.76</v>
      </c>
      <c r="E18" s="64">
        <v>0.19320000000000001</v>
      </c>
      <c r="F18" s="64">
        <v>13.58</v>
      </c>
      <c r="G18" s="64">
        <v>0.19320000000000001</v>
      </c>
      <c r="H18" s="64">
        <v>15.23</v>
      </c>
      <c r="I18" s="64">
        <v>5.4199999999999998E-2</v>
      </c>
      <c r="J18" s="64">
        <v>9.8199999999999996E-2</v>
      </c>
      <c r="K18" s="64">
        <v>9.19</v>
      </c>
      <c r="L18" s="64">
        <v>0.35630000000000001</v>
      </c>
      <c r="M18" s="64">
        <v>6.1600000000000002E-2</v>
      </c>
      <c r="N18" s="65">
        <v>94.7</v>
      </c>
      <c r="O18" s="66">
        <v>5.7144999999999992</v>
      </c>
      <c r="P18" s="67">
        <v>0.30525000000000002</v>
      </c>
      <c r="Q18" s="68">
        <v>2.5978333333333334</v>
      </c>
      <c r="R18" s="67">
        <v>2.2825000000000002E-2</v>
      </c>
      <c r="S18" s="68">
        <v>1.6958333333333333</v>
      </c>
      <c r="T18" s="67">
        <v>2.4475E-2</v>
      </c>
      <c r="U18" s="68">
        <v>3.3898333333333333</v>
      </c>
      <c r="V18" s="67">
        <v>8.7083333333333336E-3</v>
      </c>
      <c r="W18" s="70">
        <v>2.8416666666666666E-2</v>
      </c>
      <c r="X18" s="71">
        <v>1.7517499999999999</v>
      </c>
      <c r="Y18" s="67">
        <v>2.0899999999999998E-2</v>
      </c>
      <c r="Z18" s="72">
        <v>1.5583333333333334E-2</v>
      </c>
      <c r="AA18" s="73">
        <v>15.575908333333333</v>
      </c>
      <c r="AB18" s="61">
        <v>0.33345349675558761</v>
      </c>
    </row>
    <row r="19" spans="1:28">
      <c r="A19" s="62" t="s">
        <v>70</v>
      </c>
      <c r="B19" s="63">
        <v>37.409999999999997</v>
      </c>
      <c r="C19" s="64">
        <v>3.34</v>
      </c>
      <c r="D19" s="64">
        <v>14.35</v>
      </c>
      <c r="E19" s="64">
        <v>0.1426</v>
      </c>
      <c r="F19" s="64">
        <v>12.78</v>
      </c>
      <c r="G19" s="64">
        <v>0.15609999999999999</v>
      </c>
      <c r="H19" s="64">
        <v>14.03</v>
      </c>
      <c r="I19" s="64">
        <v>0.74670000000000003</v>
      </c>
      <c r="J19" s="64">
        <v>0.14960000000000001</v>
      </c>
      <c r="K19" s="64">
        <v>6.53</v>
      </c>
      <c r="L19" s="64">
        <v>0.15770000000000001</v>
      </c>
      <c r="M19" s="64">
        <v>5.3600000000000002E-2</v>
      </c>
      <c r="N19" s="65">
        <v>89.84</v>
      </c>
      <c r="O19" s="66">
        <v>5.7850833333333336</v>
      </c>
      <c r="P19" s="67">
        <v>0.38774999999999998</v>
      </c>
      <c r="Q19" s="68">
        <v>2.6143333333333332</v>
      </c>
      <c r="R19" s="67">
        <v>1.7416666666666667E-2</v>
      </c>
      <c r="S19" s="68">
        <v>1.6527499999999999</v>
      </c>
      <c r="T19" s="67">
        <v>2.0441666666666667E-2</v>
      </c>
      <c r="U19" s="68">
        <v>3.234</v>
      </c>
      <c r="V19" s="67">
        <v>0.12375000000000001</v>
      </c>
      <c r="W19" s="70">
        <v>4.4824999999999997E-2</v>
      </c>
      <c r="X19" s="71">
        <v>1.2869999999999999</v>
      </c>
      <c r="Y19" s="67">
        <v>9.5333333333333329E-3</v>
      </c>
      <c r="Z19" s="72">
        <v>1.4024999999999999E-2</v>
      </c>
      <c r="AA19" s="73">
        <v>15.190908333333333</v>
      </c>
      <c r="AB19" s="61">
        <v>0.33821046707934721</v>
      </c>
    </row>
    <row r="20" spans="1:28">
      <c r="A20" s="62" t="s">
        <v>71</v>
      </c>
      <c r="B20" s="63">
        <v>36.979999999999997</v>
      </c>
      <c r="C20" s="64">
        <v>2.66</v>
      </c>
      <c r="D20" s="64">
        <v>14.46</v>
      </c>
      <c r="E20" s="64">
        <v>0.159</v>
      </c>
      <c r="F20" s="64">
        <v>13.2</v>
      </c>
      <c r="G20" s="64">
        <v>0.16600000000000001</v>
      </c>
      <c r="H20" s="64">
        <v>14.34</v>
      </c>
      <c r="I20" s="64">
        <v>0.55449999999999999</v>
      </c>
      <c r="J20" s="64">
        <v>0.23280000000000001</v>
      </c>
      <c r="K20" s="64">
        <v>6.9</v>
      </c>
      <c r="L20" s="64">
        <v>0.26910000000000001</v>
      </c>
      <c r="M20" s="64">
        <v>6.4699999999999994E-2</v>
      </c>
      <c r="N20" s="65">
        <v>89.99</v>
      </c>
      <c r="O20" s="66">
        <v>5.7456666666666667</v>
      </c>
      <c r="P20" s="67">
        <v>0.31075000000000003</v>
      </c>
      <c r="Q20" s="68">
        <v>2.6473333333333335</v>
      </c>
      <c r="R20" s="67">
        <v>1.9524999999999997E-2</v>
      </c>
      <c r="S20" s="68">
        <v>1.7150833333333335</v>
      </c>
      <c r="T20" s="67">
        <v>2.1816666666666668E-2</v>
      </c>
      <c r="U20" s="68">
        <v>3.3210833333333332</v>
      </c>
      <c r="V20" s="67">
        <v>9.2308333333333339E-2</v>
      </c>
      <c r="W20" s="70">
        <v>7.0124999999999993E-2</v>
      </c>
      <c r="X20" s="71">
        <v>1.3685833333333335</v>
      </c>
      <c r="Y20" s="67">
        <v>1.640833333333333E-2</v>
      </c>
      <c r="Z20" s="72">
        <v>1.7049999999999999E-2</v>
      </c>
      <c r="AA20" s="73">
        <v>15.345733333333333</v>
      </c>
      <c r="AB20" s="61">
        <v>0.34055333090644346</v>
      </c>
    </row>
    <row r="21" spans="1:28">
      <c r="A21" s="62" t="s">
        <v>72</v>
      </c>
      <c r="B21" s="63">
        <v>32.26</v>
      </c>
      <c r="C21" s="64">
        <v>2.7</v>
      </c>
      <c r="D21" s="64">
        <v>12.75</v>
      </c>
      <c r="E21" s="64">
        <v>0.1827</v>
      </c>
      <c r="F21" s="64">
        <v>12.91</v>
      </c>
      <c r="G21" s="64">
        <v>0.1651</v>
      </c>
      <c r="H21" s="64">
        <v>13.26</v>
      </c>
      <c r="I21" s="64">
        <v>0.90129999999999999</v>
      </c>
      <c r="J21" s="64">
        <v>0.2155</v>
      </c>
      <c r="K21" s="64">
        <v>5.76</v>
      </c>
      <c r="L21" s="64">
        <v>0.39279999999999998</v>
      </c>
      <c r="M21" s="64">
        <v>6.1699999999999998E-2</v>
      </c>
      <c r="N21" s="65">
        <v>81.55</v>
      </c>
      <c r="O21" s="66">
        <v>5.5861666666666672</v>
      </c>
      <c r="P21" s="67">
        <v>0.35108333333333336</v>
      </c>
      <c r="Q21" s="68">
        <v>2.6033333333333335</v>
      </c>
      <c r="R21" s="67">
        <v>2.5025000000000002E-2</v>
      </c>
      <c r="S21" s="68">
        <v>1.8690833333333337</v>
      </c>
      <c r="T21" s="67">
        <v>2.4200000000000003E-2</v>
      </c>
      <c r="U21" s="68">
        <v>3.4228333333333332</v>
      </c>
      <c r="V21" s="67">
        <v>0.16719999999999999</v>
      </c>
      <c r="W21" s="70">
        <v>7.2325E-2</v>
      </c>
      <c r="X21" s="71">
        <v>1.2723333333333331</v>
      </c>
      <c r="Y21" s="67">
        <v>2.6675000000000001E-2</v>
      </c>
      <c r="Z21" s="72">
        <v>1.8150000000000003E-2</v>
      </c>
      <c r="AA21" s="73">
        <v>15.438408333333333</v>
      </c>
      <c r="AB21" s="61">
        <v>0.35319591200415729</v>
      </c>
    </row>
    <row r="22" spans="1:28">
      <c r="A22" s="62" t="s">
        <v>73</v>
      </c>
      <c r="B22" s="63">
        <v>38.200000000000003</v>
      </c>
      <c r="C22" s="64">
        <v>2.84</v>
      </c>
      <c r="D22" s="64">
        <v>15.1</v>
      </c>
      <c r="E22" s="64">
        <v>0.2208</v>
      </c>
      <c r="F22" s="64">
        <v>13.03</v>
      </c>
      <c r="G22" s="64">
        <v>0.20380000000000001</v>
      </c>
      <c r="H22" s="64">
        <v>14.92</v>
      </c>
      <c r="I22" s="64">
        <v>0.16769999999999999</v>
      </c>
      <c r="J22" s="64">
        <v>0.1038</v>
      </c>
      <c r="K22" s="64">
        <v>9.07</v>
      </c>
      <c r="L22" s="64">
        <v>0.30909999999999999</v>
      </c>
      <c r="M22" s="64">
        <v>6.0199999999999997E-2</v>
      </c>
      <c r="N22" s="65">
        <v>94.22</v>
      </c>
      <c r="O22" s="66">
        <v>5.7126666666666663</v>
      </c>
      <c r="P22" s="67">
        <v>0.31991666666666668</v>
      </c>
      <c r="Q22" s="68">
        <v>2.6610833333333335</v>
      </c>
      <c r="R22" s="67">
        <v>2.6124999999999999E-2</v>
      </c>
      <c r="S22" s="68">
        <v>1.6289166666666666</v>
      </c>
      <c r="T22" s="67">
        <v>2.5850000000000001E-2</v>
      </c>
      <c r="U22" s="68">
        <v>3.3247499999999994</v>
      </c>
      <c r="V22" s="67">
        <v>2.6858333333333331E-2</v>
      </c>
      <c r="W22" s="70">
        <v>3.0066666666666672E-2</v>
      </c>
      <c r="X22" s="71">
        <v>1.7297500000000001</v>
      </c>
      <c r="Y22" s="67">
        <v>1.8150000000000003E-2</v>
      </c>
      <c r="Z22" s="72">
        <v>1.5216666666666668E-2</v>
      </c>
      <c r="AA22" s="73">
        <v>15.519350000000001</v>
      </c>
      <c r="AB22" s="61">
        <v>0.32883049592894154</v>
      </c>
    </row>
    <row r="23" spans="1:28">
      <c r="A23" s="62" t="s">
        <v>74</v>
      </c>
      <c r="B23" s="63">
        <v>37.340000000000003</v>
      </c>
      <c r="C23" s="64">
        <v>2.5499999999999998</v>
      </c>
      <c r="D23" s="74">
        <v>14.81</v>
      </c>
      <c r="E23" s="64">
        <v>0.16420000000000001</v>
      </c>
      <c r="F23" s="64">
        <v>14</v>
      </c>
      <c r="G23" s="64">
        <v>0.14960000000000001</v>
      </c>
      <c r="H23" s="64">
        <v>14.33</v>
      </c>
      <c r="I23" s="64">
        <v>0.79890000000000005</v>
      </c>
      <c r="J23" s="64">
        <v>0.2651</v>
      </c>
      <c r="K23" s="64">
        <v>5.96</v>
      </c>
      <c r="L23" s="64">
        <v>0.11</v>
      </c>
      <c r="M23" s="64">
        <v>8.0600000000000005E-2</v>
      </c>
      <c r="N23" s="65">
        <v>90.56</v>
      </c>
      <c r="O23" s="66">
        <v>5.7429166666666669</v>
      </c>
      <c r="P23" s="67">
        <v>0.29516666666666669</v>
      </c>
      <c r="Q23" s="68">
        <v>2.6840000000000002</v>
      </c>
      <c r="R23" s="67">
        <v>1.9983333333333336E-2</v>
      </c>
      <c r="S23" s="68">
        <v>1.80125</v>
      </c>
      <c r="T23" s="67">
        <v>1.9524999999999997E-2</v>
      </c>
      <c r="U23" s="68">
        <v>3.2853333333333334</v>
      </c>
      <c r="V23" s="67">
        <v>0.13163333333333332</v>
      </c>
      <c r="W23" s="70">
        <v>7.9016666666666666E-2</v>
      </c>
      <c r="X23" s="71">
        <v>1.16875</v>
      </c>
      <c r="Y23" s="67">
        <v>6.5999999999999991E-3</v>
      </c>
      <c r="Z23" s="72">
        <v>2.0991666666666665E-2</v>
      </c>
      <c r="AA23" s="73">
        <v>15.255166666666669</v>
      </c>
      <c r="AB23" s="61">
        <v>0.35411785907370696</v>
      </c>
    </row>
    <row r="24" spans="1:28">
      <c r="A24" s="62" t="s">
        <v>75</v>
      </c>
      <c r="B24" s="63">
        <v>36.28</v>
      </c>
      <c r="C24" s="64">
        <v>2.48</v>
      </c>
      <c r="D24" s="64">
        <v>13.82</v>
      </c>
      <c r="E24" s="64">
        <v>0.1749</v>
      </c>
      <c r="F24" s="64">
        <v>13.19</v>
      </c>
      <c r="G24" s="64">
        <v>0.25169999999999998</v>
      </c>
      <c r="H24" s="64">
        <v>14.09</v>
      </c>
      <c r="I24" s="64">
        <v>0.33160000000000001</v>
      </c>
      <c r="J24" s="64">
        <v>0.18279999999999999</v>
      </c>
      <c r="K24" s="64">
        <v>8.52</v>
      </c>
      <c r="L24" s="64">
        <v>0.218</v>
      </c>
      <c r="M24" s="64">
        <v>0.11210000000000001</v>
      </c>
      <c r="N24" s="65">
        <v>89.66</v>
      </c>
      <c r="O24" s="66">
        <v>5.7328333333333337</v>
      </c>
      <c r="P24" s="67">
        <v>0.29516666666666669</v>
      </c>
      <c r="Q24" s="68">
        <v>2.5739999999999998</v>
      </c>
      <c r="R24" s="67">
        <v>2.1816666666666668E-2</v>
      </c>
      <c r="S24" s="68">
        <v>1.7435</v>
      </c>
      <c r="T24" s="67">
        <v>3.3733333333333337E-2</v>
      </c>
      <c r="U24" s="68">
        <v>3.3174166666666669</v>
      </c>
      <c r="V24" s="67">
        <v>5.6099999999999997E-2</v>
      </c>
      <c r="W24" s="70">
        <v>5.6008333333333341E-2</v>
      </c>
      <c r="X24" s="71">
        <v>1.71875</v>
      </c>
      <c r="Y24" s="67">
        <v>1.3474999999999999E-2</v>
      </c>
      <c r="Z24" s="72">
        <v>3.0066666666666672E-2</v>
      </c>
      <c r="AA24" s="73">
        <v>15.592866666666668</v>
      </c>
      <c r="AB24" s="61">
        <v>0.34450280746241618</v>
      </c>
    </row>
    <row r="25" spans="1:28">
      <c r="A25" s="62" t="s">
        <v>76</v>
      </c>
      <c r="B25" s="63">
        <v>37.74</v>
      </c>
      <c r="C25" s="64">
        <v>2.94</v>
      </c>
      <c r="D25" s="64">
        <v>14.74</v>
      </c>
      <c r="E25" s="64">
        <v>0.19239999999999999</v>
      </c>
      <c r="F25" s="64">
        <v>13.6</v>
      </c>
      <c r="G25" s="64">
        <v>0.17899999999999999</v>
      </c>
      <c r="H25" s="64">
        <v>14.97</v>
      </c>
      <c r="I25" s="64">
        <v>0.1075</v>
      </c>
      <c r="J25" s="64">
        <v>0.1143</v>
      </c>
      <c r="K25" s="64">
        <v>9.19</v>
      </c>
      <c r="L25" s="64">
        <v>0.67369999999999997</v>
      </c>
      <c r="M25" s="64">
        <v>7.0400000000000004E-2</v>
      </c>
      <c r="N25" s="65">
        <v>94.51</v>
      </c>
      <c r="O25" s="66">
        <v>5.6723333333333326</v>
      </c>
      <c r="P25" s="67">
        <v>0.33183333333333331</v>
      </c>
      <c r="Q25" s="68">
        <v>2.6115833333333338</v>
      </c>
      <c r="R25" s="67">
        <v>2.2825000000000002E-2</v>
      </c>
      <c r="S25" s="68">
        <v>1.7095833333333335</v>
      </c>
      <c r="T25" s="67">
        <v>2.2825000000000002E-2</v>
      </c>
      <c r="U25" s="68">
        <v>3.3531666666666666</v>
      </c>
      <c r="V25" s="67">
        <v>1.7325E-2</v>
      </c>
      <c r="W25" s="70">
        <v>3.3274999999999999E-2</v>
      </c>
      <c r="X25" s="71">
        <v>1.76275</v>
      </c>
      <c r="Y25" s="67">
        <v>3.9691666666666667E-2</v>
      </c>
      <c r="Z25" s="72">
        <v>1.7966666666666666E-2</v>
      </c>
      <c r="AA25" s="73">
        <v>15.59515833333333</v>
      </c>
      <c r="AB25" s="61">
        <v>0.33767879775484339</v>
      </c>
    </row>
    <row r="26" spans="1:28">
      <c r="A26" s="62" t="s">
        <v>77</v>
      </c>
      <c r="B26" s="63">
        <v>37.72</v>
      </c>
      <c r="C26" s="64">
        <v>2.76</v>
      </c>
      <c r="D26" s="64">
        <v>14.77</v>
      </c>
      <c r="E26" s="64">
        <v>0.21029999999999999</v>
      </c>
      <c r="F26" s="64">
        <v>13.51</v>
      </c>
      <c r="G26" s="64">
        <v>0.17180000000000001</v>
      </c>
      <c r="H26" s="64">
        <v>15.13</v>
      </c>
      <c r="I26" s="64">
        <v>0.36980000000000002</v>
      </c>
      <c r="J26" s="64">
        <v>0.13919999999999999</v>
      </c>
      <c r="K26" s="64">
        <v>7.49</v>
      </c>
      <c r="L26" s="64">
        <v>0.34350000000000003</v>
      </c>
      <c r="M26" s="64">
        <v>6.2199999999999998E-2</v>
      </c>
      <c r="N26" s="65">
        <v>92.68</v>
      </c>
      <c r="O26" s="66">
        <v>5.7071666666666667</v>
      </c>
      <c r="P26" s="67">
        <v>0.31441666666666668</v>
      </c>
      <c r="Q26" s="68">
        <v>2.6345000000000001</v>
      </c>
      <c r="R26" s="67">
        <v>2.5116666666666669E-2</v>
      </c>
      <c r="S26" s="68">
        <v>1.7095833333333335</v>
      </c>
      <c r="T26" s="67">
        <v>2.1999999999999999E-2</v>
      </c>
      <c r="U26" s="68">
        <v>3.4136666666666668</v>
      </c>
      <c r="V26" s="67">
        <v>5.9950000000000003E-2</v>
      </c>
      <c r="W26" s="70">
        <v>4.0883333333333334E-2</v>
      </c>
      <c r="X26" s="71">
        <v>1.4465000000000001</v>
      </c>
      <c r="Y26" s="67">
        <v>2.035E-2</v>
      </c>
      <c r="Z26" s="72">
        <v>1.5949999999999999E-2</v>
      </c>
      <c r="AA26" s="73">
        <v>15.410083333333336</v>
      </c>
      <c r="AB26" s="61">
        <v>0.33369117910180712</v>
      </c>
    </row>
    <row r="27" spans="1:28">
      <c r="A27" s="62" t="s">
        <v>78</v>
      </c>
      <c r="B27" s="63">
        <v>37.64</v>
      </c>
      <c r="C27" s="64">
        <v>2.76</v>
      </c>
      <c r="D27" s="64">
        <v>14.58</v>
      </c>
      <c r="E27" s="64">
        <v>0.2268</v>
      </c>
      <c r="F27" s="64">
        <v>13.13</v>
      </c>
      <c r="G27" s="64">
        <v>0.1681</v>
      </c>
      <c r="H27" s="64">
        <v>15.17</v>
      </c>
      <c r="I27" s="64">
        <v>5.1400000000000001E-2</v>
      </c>
      <c r="J27" s="64">
        <v>0.1125</v>
      </c>
      <c r="K27" s="64">
        <v>9.3699999999999992</v>
      </c>
      <c r="L27" s="64">
        <v>0.38369999999999999</v>
      </c>
      <c r="M27" s="64">
        <v>5.8200000000000002E-2</v>
      </c>
      <c r="N27" s="65">
        <v>93.66</v>
      </c>
      <c r="O27" s="66">
        <v>5.6906666666666661</v>
      </c>
      <c r="P27" s="67">
        <v>0.3135</v>
      </c>
      <c r="Q27" s="68">
        <v>2.5978333333333334</v>
      </c>
      <c r="R27" s="67">
        <v>2.7133333333333336E-2</v>
      </c>
      <c r="S27" s="68">
        <v>1.661</v>
      </c>
      <c r="T27" s="67">
        <v>2.1541666666666664E-2</v>
      </c>
      <c r="U27" s="68">
        <v>3.4191666666666669</v>
      </c>
      <c r="V27" s="67">
        <v>8.3416666666666674E-3</v>
      </c>
      <c r="W27" s="70">
        <v>3.2999999999999995E-2</v>
      </c>
      <c r="X27" s="71">
        <v>1.8076666666666665</v>
      </c>
      <c r="Y27" s="67">
        <v>2.2733333333333335E-2</v>
      </c>
      <c r="Z27" s="72">
        <v>1.4941666666666664E-2</v>
      </c>
      <c r="AA27" s="73">
        <v>15.617525000000001</v>
      </c>
      <c r="AB27" s="61">
        <v>0.32695777697582101</v>
      </c>
    </row>
    <row r="28" spans="1:28">
      <c r="A28" s="62" t="s">
        <v>79</v>
      </c>
      <c r="B28" s="63">
        <v>37.67</v>
      </c>
      <c r="C28" s="64">
        <v>2.61</v>
      </c>
      <c r="D28" s="64">
        <v>14.83</v>
      </c>
      <c r="E28" s="64">
        <v>0.19359999999999999</v>
      </c>
      <c r="F28" s="64">
        <v>13.66</v>
      </c>
      <c r="G28" s="64">
        <v>0.14860000000000001</v>
      </c>
      <c r="H28" s="64">
        <v>15.18</v>
      </c>
      <c r="I28" s="64">
        <v>0.28110000000000002</v>
      </c>
      <c r="J28" s="64">
        <v>0.19750000000000001</v>
      </c>
      <c r="K28" s="64">
        <v>8.2100000000000009</v>
      </c>
      <c r="L28" s="64">
        <v>0.1072</v>
      </c>
      <c r="M28" s="64">
        <v>5.1700000000000003E-2</v>
      </c>
      <c r="N28" s="65">
        <v>93.14</v>
      </c>
      <c r="O28" s="66">
        <v>5.6897500000000001</v>
      </c>
      <c r="P28" s="67">
        <v>0.29608333333333337</v>
      </c>
      <c r="Q28" s="68">
        <v>2.6399999999999997</v>
      </c>
      <c r="R28" s="67">
        <v>2.3099999999999999E-2</v>
      </c>
      <c r="S28" s="68">
        <v>1.7251666666666665</v>
      </c>
      <c r="T28" s="67">
        <v>1.8974999999999999E-2</v>
      </c>
      <c r="U28" s="68">
        <v>3.4173333333333336</v>
      </c>
      <c r="V28" s="67">
        <v>4.5466666666666669E-2</v>
      </c>
      <c r="W28" s="70">
        <v>5.7841666666666666E-2</v>
      </c>
      <c r="X28" s="71">
        <v>1.5821666666666667</v>
      </c>
      <c r="Y28" s="67">
        <v>6.3249999999999999E-3</v>
      </c>
      <c r="Z28" s="72">
        <v>1.3199999999999998E-2</v>
      </c>
      <c r="AA28" s="73">
        <v>15.51540833333333</v>
      </c>
      <c r="AB28" s="61">
        <v>0.33547237076648839</v>
      </c>
    </row>
    <row r="29" spans="1:28">
      <c r="A29" s="62" t="s">
        <v>80</v>
      </c>
      <c r="B29" s="63">
        <v>36.97</v>
      </c>
      <c r="C29" s="64">
        <v>3.3</v>
      </c>
      <c r="D29" s="64">
        <v>14.87</v>
      </c>
      <c r="E29" s="64">
        <v>0.26829999999999998</v>
      </c>
      <c r="F29" s="64">
        <v>13.86</v>
      </c>
      <c r="G29" s="64">
        <v>0.1862</v>
      </c>
      <c r="H29" s="64">
        <v>14.72</v>
      </c>
      <c r="I29" s="64" t="s">
        <v>81</v>
      </c>
      <c r="J29" s="64">
        <v>0.11020000000000001</v>
      </c>
      <c r="K29" s="64">
        <v>9.2799999999999994</v>
      </c>
      <c r="L29" s="64">
        <v>0.97950000000000004</v>
      </c>
      <c r="M29" s="64">
        <v>6.0199999999999997E-2</v>
      </c>
      <c r="N29" s="65">
        <v>94.61</v>
      </c>
      <c r="O29" s="66">
        <v>5.5852500000000003</v>
      </c>
      <c r="P29" s="67">
        <v>0.37491666666666668</v>
      </c>
      <c r="Q29" s="68">
        <v>2.64825</v>
      </c>
      <c r="R29" s="67">
        <v>3.2083333333333332E-2</v>
      </c>
      <c r="S29" s="68">
        <v>1.7508333333333332</v>
      </c>
      <c r="T29" s="67">
        <v>2.3833333333333331E-2</v>
      </c>
      <c r="U29" s="68">
        <v>3.3155833333333335</v>
      </c>
      <c r="V29" s="67">
        <v>9.1666666666666665E-4</v>
      </c>
      <c r="W29" s="70">
        <v>3.2266666666666666E-2</v>
      </c>
      <c r="X29" s="71">
        <v>1.7875000000000001</v>
      </c>
      <c r="Y29" s="67">
        <v>5.8024999999999993E-2</v>
      </c>
      <c r="Z29" s="72">
        <v>1.54E-2</v>
      </c>
      <c r="AA29" s="73">
        <v>15.624858333333336</v>
      </c>
      <c r="AB29" s="61">
        <v>0.34557626198661112</v>
      </c>
    </row>
    <row r="30" spans="1:28">
      <c r="A30" s="62" t="s">
        <v>82</v>
      </c>
      <c r="B30" s="63">
        <v>37.42</v>
      </c>
      <c r="C30" s="64">
        <v>3.01</v>
      </c>
      <c r="D30" s="64">
        <v>14.86</v>
      </c>
      <c r="E30" s="64">
        <v>0.27079999999999999</v>
      </c>
      <c r="F30" s="64">
        <v>12.97</v>
      </c>
      <c r="G30" s="64">
        <v>0.14960000000000001</v>
      </c>
      <c r="H30" s="64">
        <v>15.3</v>
      </c>
      <c r="I30" s="64">
        <v>0.18229999999999999</v>
      </c>
      <c r="J30" s="64">
        <v>0.11219999999999999</v>
      </c>
      <c r="K30" s="64">
        <v>8.5500000000000007</v>
      </c>
      <c r="L30" s="64">
        <v>0.44879999999999998</v>
      </c>
      <c r="M30" s="64">
        <v>6.0199999999999997E-2</v>
      </c>
      <c r="N30" s="65">
        <v>93.33</v>
      </c>
      <c r="O30" s="66">
        <v>5.6512500000000001</v>
      </c>
      <c r="P30" s="67">
        <v>0.3419166666666667</v>
      </c>
      <c r="Q30" s="68">
        <v>2.6445833333333328</v>
      </c>
      <c r="R30" s="67">
        <v>3.2358333333333336E-2</v>
      </c>
      <c r="S30" s="68">
        <v>1.639</v>
      </c>
      <c r="T30" s="67">
        <v>1.9158333333333333E-2</v>
      </c>
      <c r="U30" s="68">
        <v>3.4439166666666665</v>
      </c>
      <c r="V30" s="67">
        <v>2.9516666666666663E-2</v>
      </c>
      <c r="W30" s="70">
        <v>3.2816666666666661E-2</v>
      </c>
      <c r="X30" s="71">
        <v>1.6472499999999999</v>
      </c>
      <c r="Y30" s="67">
        <v>2.6583333333333334E-2</v>
      </c>
      <c r="Z30" s="72">
        <v>1.54E-2</v>
      </c>
      <c r="AA30" s="73">
        <v>15.523749999999998</v>
      </c>
      <c r="AB30" s="61">
        <v>0.32245266005410278</v>
      </c>
    </row>
    <row r="31" spans="1:28">
      <c r="A31" s="62" t="s">
        <v>83</v>
      </c>
      <c r="B31" s="63">
        <v>37.85</v>
      </c>
      <c r="C31" s="64">
        <v>2.5099999999999998</v>
      </c>
      <c r="D31" s="64">
        <v>14.91</v>
      </c>
      <c r="E31" s="64">
        <v>0.14630000000000001</v>
      </c>
      <c r="F31" s="64">
        <v>13.45</v>
      </c>
      <c r="G31" s="64">
        <v>0.1716</v>
      </c>
      <c r="H31" s="64">
        <v>15.36</v>
      </c>
      <c r="I31" s="64">
        <v>4.9500000000000002E-2</v>
      </c>
      <c r="J31" s="64">
        <v>0.1174</v>
      </c>
      <c r="K31" s="64">
        <v>9.43</v>
      </c>
      <c r="L31" s="64">
        <v>0.1176</v>
      </c>
      <c r="M31" s="64">
        <v>7.1999999999999995E-2</v>
      </c>
      <c r="N31" s="65">
        <v>94.18</v>
      </c>
      <c r="O31" s="66">
        <v>5.6824166666666658</v>
      </c>
      <c r="P31" s="67">
        <v>0.28325</v>
      </c>
      <c r="Q31" s="68">
        <v>2.6390833333333332</v>
      </c>
      <c r="R31" s="67">
        <v>1.7325E-2</v>
      </c>
      <c r="S31" s="68">
        <v>1.6884999999999999</v>
      </c>
      <c r="T31" s="67">
        <v>2.1816666666666668E-2</v>
      </c>
      <c r="U31" s="68">
        <v>3.4384166666666665</v>
      </c>
      <c r="V31" s="67">
        <v>7.9749999999999995E-3</v>
      </c>
      <c r="W31" s="70">
        <v>3.4191666666666662E-2</v>
      </c>
      <c r="X31" s="71">
        <v>1.8058333333333332</v>
      </c>
      <c r="Y31" s="67">
        <v>6.875E-3</v>
      </c>
      <c r="Z31" s="72">
        <v>1.8333333333333333E-2</v>
      </c>
      <c r="AA31" s="73">
        <v>15.644016666666666</v>
      </c>
      <c r="AB31" s="61">
        <v>0.32934024673699269</v>
      </c>
    </row>
    <row r="32" spans="1:28">
      <c r="A32" s="62" t="s">
        <v>84</v>
      </c>
      <c r="B32" s="63">
        <v>38.119999999999997</v>
      </c>
      <c r="C32" s="64">
        <v>2.5499999999999998</v>
      </c>
      <c r="D32" s="64">
        <v>14.75</v>
      </c>
      <c r="E32" s="64">
        <v>0.11650000000000001</v>
      </c>
      <c r="F32" s="64">
        <v>13.31</v>
      </c>
      <c r="G32" s="64">
        <v>0.1469</v>
      </c>
      <c r="H32" s="64">
        <v>15.35</v>
      </c>
      <c r="I32" s="64">
        <v>0.10639999999999999</v>
      </c>
      <c r="J32" s="64">
        <v>8.9499999999999996E-2</v>
      </c>
      <c r="K32" s="64">
        <v>8.9499999999999993</v>
      </c>
      <c r="L32" s="64">
        <v>0.19040000000000001</v>
      </c>
      <c r="M32" s="64">
        <v>6.4699999999999994E-2</v>
      </c>
      <c r="N32" s="65">
        <v>93.75</v>
      </c>
      <c r="O32" s="66">
        <v>5.7282499999999992</v>
      </c>
      <c r="P32" s="67">
        <v>0.28875000000000001</v>
      </c>
      <c r="Q32" s="68">
        <v>2.6125000000000003</v>
      </c>
      <c r="R32" s="67">
        <v>1.3841666666666667E-2</v>
      </c>
      <c r="S32" s="68">
        <v>1.6719999999999999</v>
      </c>
      <c r="T32" s="67">
        <v>1.8700000000000001E-2</v>
      </c>
      <c r="U32" s="68">
        <v>3.4375</v>
      </c>
      <c r="V32" s="67">
        <v>1.7141666666666666E-2</v>
      </c>
      <c r="W32" s="70">
        <v>2.6033333333333332E-2</v>
      </c>
      <c r="X32" s="71">
        <v>1.716</v>
      </c>
      <c r="Y32" s="67">
        <v>1.1183333333333335E-2</v>
      </c>
      <c r="Z32" s="72">
        <v>1.6499999999999997E-2</v>
      </c>
      <c r="AA32" s="73">
        <v>15.558400000000002</v>
      </c>
      <c r="AB32" s="61">
        <v>0.32723358449946177</v>
      </c>
    </row>
    <row r="33" spans="1:28">
      <c r="A33" s="62" t="s">
        <v>85</v>
      </c>
      <c r="B33" s="63">
        <v>37.97</v>
      </c>
      <c r="C33" s="64">
        <v>2.54</v>
      </c>
      <c r="D33" s="64">
        <v>14.71</v>
      </c>
      <c r="E33" s="64">
        <v>0.22639999999999999</v>
      </c>
      <c r="F33" s="64">
        <v>13.44</v>
      </c>
      <c r="G33" s="64">
        <v>0.1951</v>
      </c>
      <c r="H33" s="64">
        <v>15.27</v>
      </c>
      <c r="I33" s="64" t="s">
        <v>86</v>
      </c>
      <c r="J33" s="64">
        <v>7.7600000000000002E-2</v>
      </c>
      <c r="K33" s="64">
        <v>9.18</v>
      </c>
      <c r="L33" s="64">
        <v>0.19289999999999999</v>
      </c>
      <c r="M33" s="64">
        <v>7.2800000000000004E-2</v>
      </c>
      <c r="N33" s="65">
        <v>93.9</v>
      </c>
      <c r="O33" s="66">
        <v>5.7117500000000003</v>
      </c>
      <c r="P33" s="67">
        <v>0.28691666666666665</v>
      </c>
      <c r="Q33" s="68">
        <v>2.6088333333333331</v>
      </c>
      <c r="R33" s="67">
        <v>2.6949999999999998E-2</v>
      </c>
      <c r="S33" s="68">
        <v>1.6912499999999999</v>
      </c>
      <c r="T33" s="67">
        <v>2.4841666666666665E-2</v>
      </c>
      <c r="U33" s="68">
        <v>3.424666666666667</v>
      </c>
      <c r="V33" s="67">
        <v>4.1249999999999993E-3</v>
      </c>
      <c r="W33" s="70">
        <v>2.2641666666666668E-2</v>
      </c>
      <c r="X33" s="71">
        <v>1.7618333333333331</v>
      </c>
      <c r="Y33" s="67">
        <v>1.1366666666666667E-2</v>
      </c>
      <c r="Z33" s="72">
        <v>1.8608333333333334E-2</v>
      </c>
      <c r="AA33" s="73">
        <v>15.593783333333334</v>
      </c>
      <c r="AB33" s="61">
        <v>0.33058591650241886</v>
      </c>
    </row>
    <row r="34" spans="1:28">
      <c r="A34" s="62" t="s">
        <v>87</v>
      </c>
      <c r="B34" s="63">
        <v>37.89</v>
      </c>
      <c r="C34" s="64">
        <v>2.76</v>
      </c>
      <c r="D34" s="64">
        <v>14.9</v>
      </c>
      <c r="E34" s="64">
        <v>0.16320000000000001</v>
      </c>
      <c r="F34" s="64">
        <v>12.99</v>
      </c>
      <c r="G34" s="64">
        <v>0.19089999999999999</v>
      </c>
      <c r="H34" s="64">
        <v>15.32</v>
      </c>
      <c r="I34" s="64" t="s">
        <v>86</v>
      </c>
      <c r="J34" s="64">
        <v>0.11169999999999999</v>
      </c>
      <c r="K34" s="64">
        <v>9.2899999999999991</v>
      </c>
      <c r="L34" s="64">
        <v>0.18729999999999999</v>
      </c>
      <c r="M34" s="64">
        <v>5.1999999999999998E-2</v>
      </c>
      <c r="N34" s="65">
        <v>93.85</v>
      </c>
      <c r="O34" s="66">
        <v>5.6924999999999999</v>
      </c>
      <c r="P34" s="67">
        <v>0.3116666666666667</v>
      </c>
      <c r="Q34" s="68">
        <v>2.6381666666666668</v>
      </c>
      <c r="R34" s="67">
        <v>1.9341666666666667E-2</v>
      </c>
      <c r="S34" s="68">
        <v>1.6325833333333333</v>
      </c>
      <c r="T34" s="67">
        <v>2.4291666666666666E-2</v>
      </c>
      <c r="U34" s="68">
        <v>3.4310833333333335</v>
      </c>
      <c r="V34" s="67">
        <v>0</v>
      </c>
      <c r="W34" s="70">
        <v>3.2541666666666663E-2</v>
      </c>
      <c r="X34" s="71">
        <v>1.7810833333333336</v>
      </c>
      <c r="Y34" s="67">
        <v>1.0999999999999999E-2</v>
      </c>
      <c r="Z34" s="72">
        <v>1.3291666666666667E-2</v>
      </c>
      <c r="AA34" s="73">
        <v>15.587550000000002</v>
      </c>
      <c r="AB34" s="61">
        <v>0.32241129616220132</v>
      </c>
    </row>
    <row r="35" spans="1:28">
      <c r="A35" s="62" t="s">
        <v>88</v>
      </c>
      <c r="B35" s="63">
        <v>38.270000000000003</v>
      </c>
      <c r="C35" s="64">
        <v>2.71</v>
      </c>
      <c r="D35" s="64">
        <v>14.86</v>
      </c>
      <c r="E35" s="64">
        <v>0.18179999999999999</v>
      </c>
      <c r="F35" s="64">
        <v>13.35</v>
      </c>
      <c r="G35" s="64">
        <v>0.18060000000000001</v>
      </c>
      <c r="H35" s="64">
        <v>15.19</v>
      </c>
      <c r="I35" s="64">
        <v>4.41E-2</v>
      </c>
      <c r="J35" s="64">
        <v>9.8299999999999998E-2</v>
      </c>
      <c r="K35" s="64">
        <v>9.44</v>
      </c>
      <c r="L35" s="64">
        <v>0.18759999999999999</v>
      </c>
      <c r="M35" s="64">
        <v>6.1800000000000001E-2</v>
      </c>
      <c r="N35" s="65">
        <v>94.57</v>
      </c>
      <c r="O35" s="66">
        <v>5.715416666666667</v>
      </c>
      <c r="P35" s="67">
        <v>0.30433333333333334</v>
      </c>
      <c r="Q35" s="68">
        <v>2.6152500000000001</v>
      </c>
      <c r="R35" s="67">
        <v>2.145E-2</v>
      </c>
      <c r="S35" s="68">
        <v>1.6674166666666665</v>
      </c>
      <c r="T35" s="67">
        <v>2.2825000000000002E-2</v>
      </c>
      <c r="U35" s="68">
        <v>3.3834166666666663</v>
      </c>
      <c r="V35" s="67">
        <v>7.0583333333333331E-3</v>
      </c>
      <c r="W35" s="70">
        <v>2.8508333333333333E-2</v>
      </c>
      <c r="X35" s="71">
        <v>1.7994166666666667</v>
      </c>
      <c r="Y35" s="67">
        <v>1.0999999999999999E-2</v>
      </c>
      <c r="Z35" s="72">
        <v>1.5675000000000001E-2</v>
      </c>
      <c r="AA35" s="73">
        <v>15.591766666666663</v>
      </c>
      <c r="AB35" s="61">
        <v>0.33012704174228674</v>
      </c>
    </row>
    <row r="36" spans="1:28">
      <c r="A36" s="62" t="s">
        <v>89</v>
      </c>
      <c r="B36" s="63">
        <v>36.99</v>
      </c>
      <c r="C36" s="64">
        <v>2.78</v>
      </c>
      <c r="D36" s="64">
        <v>14.88</v>
      </c>
      <c r="E36" s="64">
        <v>0.18210000000000001</v>
      </c>
      <c r="F36" s="64">
        <v>13.68</v>
      </c>
      <c r="G36" s="64">
        <v>0.19059999999999999</v>
      </c>
      <c r="H36" s="64">
        <v>14.84</v>
      </c>
      <c r="I36" s="64">
        <v>9.3100000000000002E-2</v>
      </c>
      <c r="J36" s="64">
        <v>0.1089</v>
      </c>
      <c r="K36" s="64">
        <v>9.3800000000000008</v>
      </c>
      <c r="L36" s="64">
        <v>0.35410000000000003</v>
      </c>
      <c r="M36" s="64">
        <v>7.0199999999999999E-2</v>
      </c>
      <c r="N36" s="65">
        <v>93.55</v>
      </c>
      <c r="O36" s="66">
        <v>5.6228333333333333</v>
      </c>
      <c r="P36" s="67">
        <v>0.31716666666666665</v>
      </c>
      <c r="Q36" s="68">
        <v>2.6656666666666666</v>
      </c>
      <c r="R36" s="67">
        <v>2.1908333333333335E-2</v>
      </c>
      <c r="S36" s="68">
        <v>1.7398333333333331</v>
      </c>
      <c r="T36" s="67">
        <v>2.4566666666666667E-2</v>
      </c>
      <c r="U36" s="68">
        <v>3.3632500000000003</v>
      </c>
      <c r="V36" s="67">
        <v>1.5125000000000001E-2</v>
      </c>
      <c r="W36" s="70">
        <v>3.2083333333333332E-2</v>
      </c>
      <c r="X36" s="71">
        <v>1.8177500000000002</v>
      </c>
      <c r="Y36" s="67">
        <v>2.1083333333333332E-2</v>
      </c>
      <c r="Z36" s="72">
        <v>1.8058333333333332E-2</v>
      </c>
      <c r="AA36" s="73">
        <v>15.659325000000003</v>
      </c>
      <c r="AB36" s="61">
        <v>0.34093766840308959</v>
      </c>
    </row>
    <row r="37" spans="1:28">
      <c r="A37" s="62" t="s">
        <v>90</v>
      </c>
      <c r="B37" s="63">
        <v>37.520000000000003</v>
      </c>
      <c r="C37" s="64">
        <v>2.71</v>
      </c>
      <c r="D37" s="64">
        <v>14.7</v>
      </c>
      <c r="E37" s="64">
        <v>0.2001</v>
      </c>
      <c r="F37" s="64">
        <v>13.3</v>
      </c>
      <c r="G37" s="64">
        <v>0.22889999999999999</v>
      </c>
      <c r="H37" s="64">
        <v>15.51</v>
      </c>
      <c r="I37" s="64" t="s">
        <v>86</v>
      </c>
      <c r="J37" s="64">
        <v>9.9400000000000002E-2</v>
      </c>
      <c r="K37" s="64">
        <v>9.4499999999999993</v>
      </c>
      <c r="L37" s="64">
        <v>0.1951</v>
      </c>
      <c r="M37" s="64">
        <v>5.4100000000000002E-2</v>
      </c>
      <c r="N37" s="65">
        <v>93.99</v>
      </c>
      <c r="O37" s="66">
        <v>5.6530833333333339</v>
      </c>
      <c r="P37" s="67">
        <v>0.30708333333333337</v>
      </c>
      <c r="Q37" s="68">
        <v>2.6106666666666665</v>
      </c>
      <c r="R37" s="67">
        <v>2.3833333333333331E-2</v>
      </c>
      <c r="S37" s="68">
        <v>1.6756666666666669</v>
      </c>
      <c r="T37" s="67">
        <v>2.9241666666666666E-2</v>
      </c>
      <c r="U37" s="68">
        <v>3.4842500000000003</v>
      </c>
      <c r="V37" s="67">
        <v>3.8500000000000001E-3</v>
      </c>
      <c r="W37" s="70">
        <v>2.9058333333333335E-2</v>
      </c>
      <c r="X37" s="71">
        <v>1.8168333333333333</v>
      </c>
      <c r="Y37" s="67">
        <v>1.155E-2</v>
      </c>
      <c r="Z37" s="72">
        <v>1.3841666666666667E-2</v>
      </c>
      <c r="AA37" s="73">
        <v>15.658958333333334</v>
      </c>
      <c r="AB37" s="61">
        <v>0.32474684668680048</v>
      </c>
    </row>
    <row r="38" spans="1:28">
      <c r="A38" s="62" t="s">
        <v>91</v>
      </c>
      <c r="B38" s="63">
        <v>36.85</v>
      </c>
      <c r="C38" s="64">
        <v>3.06</v>
      </c>
      <c r="D38" s="64">
        <v>14.73</v>
      </c>
      <c r="E38" s="64">
        <v>0.252</v>
      </c>
      <c r="F38" s="64">
        <v>13.55</v>
      </c>
      <c r="G38" s="64">
        <v>0.2016</v>
      </c>
      <c r="H38" s="64">
        <v>15.23</v>
      </c>
      <c r="I38" s="64">
        <v>8.7400000000000005E-2</v>
      </c>
      <c r="J38" s="64">
        <v>0.17799999999999999</v>
      </c>
      <c r="K38" s="64">
        <v>8.94</v>
      </c>
      <c r="L38" s="64">
        <v>0.7137</v>
      </c>
      <c r="M38" s="64">
        <v>7.3999999999999996E-2</v>
      </c>
      <c r="N38" s="65">
        <v>93.86</v>
      </c>
      <c r="O38" s="66">
        <v>5.5880000000000001</v>
      </c>
      <c r="P38" s="67">
        <v>0.34925</v>
      </c>
      <c r="Q38" s="68">
        <v>2.6317499999999998</v>
      </c>
      <c r="R38" s="67">
        <v>3.0250000000000003E-2</v>
      </c>
      <c r="S38" s="68">
        <v>1.71875</v>
      </c>
      <c r="T38" s="67">
        <v>2.5941666666666668E-2</v>
      </c>
      <c r="U38" s="68">
        <v>3.4420833333333336</v>
      </c>
      <c r="V38" s="67">
        <v>1.4208333333333333E-2</v>
      </c>
      <c r="W38" s="70">
        <v>5.2341666666666661E-2</v>
      </c>
      <c r="X38" s="71">
        <v>1.7288333333333332</v>
      </c>
      <c r="Y38" s="67">
        <v>4.2441666666666669E-2</v>
      </c>
      <c r="Z38" s="72">
        <v>1.9066666666666666E-2</v>
      </c>
      <c r="AA38" s="73">
        <v>15.642916666666666</v>
      </c>
      <c r="AB38" s="61">
        <v>0.3330373001776199</v>
      </c>
    </row>
    <row r="39" spans="1:28">
      <c r="A39" s="62" t="s">
        <v>92</v>
      </c>
      <c r="B39" s="63">
        <v>36.79</v>
      </c>
      <c r="C39" s="64">
        <v>2.7</v>
      </c>
      <c r="D39" s="64">
        <v>14.44</v>
      </c>
      <c r="E39" s="64">
        <v>0.22059999999999999</v>
      </c>
      <c r="F39" s="64">
        <v>12.94</v>
      </c>
      <c r="G39" s="64">
        <v>0.1855</v>
      </c>
      <c r="H39" s="64">
        <v>15.35</v>
      </c>
      <c r="I39" s="64">
        <v>0.3221</v>
      </c>
      <c r="J39" s="64">
        <v>0.1043</v>
      </c>
      <c r="K39" s="64">
        <v>8.3800000000000008</v>
      </c>
      <c r="L39" s="64">
        <v>0.10059999999999999</v>
      </c>
      <c r="M39" s="64">
        <v>6.1199999999999997E-2</v>
      </c>
      <c r="N39" s="65">
        <v>91.6</v>
      </c>
      <c r="O39" s="66">
        <v>5.6549166666666668</v>
      </c>
      <c r="P39" s="67">
        <v>0.3116666666666667</v>
      </c>
      <c r="Q39" s="68">
        <v>2.6161666666666665</v>
      </c>
      <c r="R39" s="67">
        <v>2.6766666666666668E-2</v>
      </c>
      <c r="S39" s="68">
        <v>1.6637499999999998</v>
      </c>
      <c r="T39" s="67">
        <v>2.4200000000000003E-2</v>
      </c>
      <c r="U39" s="68">
        <v>3.5172500000000002</v>
      </c>
      <c r="V39" s="67">
        <v>5.3075000000000004E-2</v>
      </c>
      <c r="W39" s="70">
        <v>3.1074999999999998E-2</v>
      </c>
      <c r="X39" s="71">
        <v>1.6435833333333334</v>
      </c>
      <c r="Y39" s="67">
        <v>6.0500000000000007E-3</v>
      </c>
      <c r="Z39" s="72">
        <v>1.5949999999999999E-2</v>
      </c>
      <c r="AA39" s="73">
        <v>15.564450000000001</v>
      </c>
      <c r="AB39" s="61">
        <v>0.3211252653927813</v>
      </c>
    </row>
    <row r="40" spans="1:28">
      <c r="A40" s="62" t="s">
        <v>93</v>
      </c>
      <c r="B40" s="63">
        <v>36.520000000000003</v>
      </c>
      <c r="C40" s="64">
        <v>2.68</v>
      </c>
      <c r="D40" s="64">
        <v>14.62</v>
      </c>
      <c r="E40" s="64">
        <v>0.17280000000000001</v>
      </c>
      <c r="F40" s="64">
        <v>13.26</v>
      </c>
      <c r="G40" s="64">
        <v>0.19470000000000001</v>
      </c>
      <c r="H40" s="64">
        <v>15.54</v>
      </c>
      <c r="I40" s="64">
        <v>6.3E-2</v>
      </c>
      <c r="J40" s="64">
        <v>0.1013</v>
      </c>
      <c r="K40" s="64">
        <v>9.1999999999999993</v>
      </c>
      <c r="L40" s="64">
        <v>0.33069999999999999</v>
      </c>
      <c r="M40" s="64">
        <v>4.9200000000000001E-2</v>
      </c>
      <c r="N40" s="65">
        <v>92.74</v>
      </c>
      <c r="O40" s="66">
        <v>5.5907499999999999</v>
      </c>
      <c r="P40" s="67">
        <v>0.30891666666666667</v>
      </c>
      <c r="Q40" s="68">
        <v>2.6381666666666668</v>
      </c>
      <c r="R40" s="67">
        <v>2.0899999999999998E-2</v>
      </c>
      <c r="S40" s="68">
        <v>1.6976666666666669</v>
      </c>
      <c r="T40" s="67">
        <v>2.5208333333333333E-2</v>
      </c>
      <c r="U40" s="68">
        <v>3.5456666666666665</v>
      </c>
      <c r="V40" s="67">
        <v>1.0358333333333332E-2</v>
      </c>
      <c r="W40" s="70">
        <v>3.0066666666666672E-2</v>
      </c>
      <c r="X40" s="71">
        <v>1.7966666666666666</v>
      </c>
      <c r="Y40" s="67">
        <v>1.9800000000000002E-2</v>
      </c>
      <c r="Z40" s="72">
        <v>1.2741666666666665E-2</v>
      </c>
      <c r="AA40" s="73">
        <v>15.696908333333333</v>
      </c>
      <c r="AB40" s="61">
        <v>0.32377622377622384</v>
      </c>
    </row>
    <row r="41" spans="1:28">
      <c r="A41" s="62" t="s">
        <v>94</v>
      </c>
      <c r="B41" s="63">
        <v>37.29</v>
      </c>
      <c r="C41" s="64">
        <v>2.61</v>
      </c>
      <c r="D41" s="64">
        <v>14.92</v>
      </c>
      <c r="E41" s="64">
        <v>0.25059999999999999</v>
      </c>
      <c r="F41" s="64">
        <v>12.65</v>
      </c>
      <c r="G41" s="64">
        <v>0.13619999999999999</v>
      </c>
      <c r="H41" s="64">
        <v>15.38</v>
      </c>
      <c r="I41" s="64">
        <v>0.21029999999999999</v>
      </c>
      <c r="J41" s="64">
        <v>7.7200000000000005E-2</v>
      </c>
      <c r="K41" s="64">
        <v>8.36</v>
      </c>
      <c r="L41" s="64">
        <v>0.18890000000000001</v>
      </c>
      <c r="M41" s="64">
        <v>5.9499999999999997E-2</v>
      </c>
      <c r="N41" s="65">
        <v>92.13</v>
      </c>
      <c r="O41" s="66">
        <v>5.6778333333333331</v>
      </c>
      <c r="P41" s="67">
        <v>0.29883333333333334</v>
      </c>
      <c r="Q41" s="68">
        <v>2.6766666666666663</v>
      </c>
      <c r="R41" s="67">
        <v>3.0158333333333332E-2</v>
      </c>
      <c r="S41" s="68">
        <v>1.6105833333333333</v>
      </c>
      <c r="T41" s="67">
        <v>1.7599999999999998E-2</v>
      </c>
      <c r="U41" s="68">
        <v>3.4897499999999999</v>
      </c>
      <c r="V41" s="67">
        <v>3.4283333333333332E-2</v>
      </c>
      <c r="W41" s="70">
        <v>2.2825000000000002E-2</v>
      </c>
      <c r="X41" s="71">
        <v>1.6234166666666665</v>
      </c>
      <c r="Y41" s="67">
        <v>1.1275E-2</v>
      </c>
      <c r="Z41" s="72">
        <v>1.54E-2</v>
      </c>
      <c r="AA41" s="73">
        <v>15.508624999999997</v>
      </c>
      <c r="AB41" s="61">
        <v>0.31578001437814518</v>
      </c>
    </row>
    <row r="42" spans="1:28">
      <c r="A42" s="62" t="s">
        <v>95</v>
      </c>
      <c r="B42" s="63">
        <v>36.81</v>
      </c>
      <c r="C42" s="64">
        <v>2.78</v>
      </c>
      <c r="D42" s="64">
        <v>14.47</v>
      </c>
      <c r="E42" s="64">
        <v>0.19719999999999999</v>
      </c>
      <c r="F42" s="64">
        <v>13.57</v>
      </c>
      <c r="G42" s="64">
        <v>0.2165</v>
      </c>
      <c r="H42" s="64">
        <v>15.3</v>
      </c>
      <c r="I42" s="64" t="s">
        <v>81</v>
      </c>
      <c r="J42" s="64">
        <v>7.0400000000000004E-2</v>
      </c>
      <c r="K42" s="64">
        <v>9.2799999999999994</v>
      </c>
      <c r="L42" s="64">
        <v>0.4491</v>
      </c>
      <c r="M42" s="64">
        <v>6.9500000000000006E-2</v>
      </c>
      <c r="N42" s="65">
        <v>93.22</v>
      </c>
      <c r="O42" s="66">
        <v>5.6191666666666666</v>
      </c>
      <c r="P42" s="67">
        <v>0.31991666666666668</v>
      </c>
      <c r="Q42" s="68">
        <v>2.6024166666666666</v>
      </c>
      <c r="R42" s="67">
        <v>2.3833333333333331E-2</v>
      </c>
      <c r="S42" s="68">
        <v>1.7324999999999999</v>
      </c>
      <c r="T42" s="67">
        <v>2.7958333333333332E-2</v>
      </c>
      <c r="U42" s="68">
        <v>3.4815</v>
      </c>
      <c r="V42" s="67">
        <v>0</v>
      </c>
      <c r="W42" s="70">
        <v>2.0808333333333335E-2</v>
      </c>
      <c r="X42" s="71">
        <v>1.8076666666666665</v>
      </c>
      <c r="Y42" s="67">
        <v>2.6858333333333331E-2</v>
      </c>
      <c r="Z42" s="72">
        <v>1.7966666666666666E-2</v>
      </c>
      <c r="AA42" s="73">
        <v>15.680591666666666</v>
      </c>
      <c r="AB42" s="61">
        <v>0.33227848101265817</v>
      </c>
    </row>
    <row r="43" spans="1:28">
      <c r="A43" s="62" t="s">
        <v>96</v>
      </c>
      <c r="B43" s="63">
        <v>39.29</v>
      </c>
      <c r="C43" s="64">
        <v>2.69</v>
      </c>
      <c r="D43" s="64">
        <v>14.35</v>
      </c>
      <c r="E43" s="64">
        <v>0.2127</v>
      </c>
      <c r="F43" s="64">
        <v>13.12</v>
      </c>
      <c r="G43" s="64">
        <v>0.18859999999999999</v>
      </c>
      <c r="H43" s="64">
        <v>15.09</v>
      </c>
      <c r="I43" s="64">
        <v>0.1366</v>
      </c>
      <c r="J43" s="64">
        <v>7.0499999999999993E-2</v>
      </c>
      <c r="K43" s="64">
        <v>8.6300000000000008</v>
      </c>
      <c r="L43" s="64">
        <v>0.34320000000000001</v>
      </c>
      <c r="M43" s="64">
        <v>6.9699999999999998E-2</v>
      </c>
      <c r="N43" s="65">
        <v>94.2</v>
      </c>
      <c r="O43" s="66">
        <v>5.8510833333333334</v>
      </c>
      <c r="P43" s="67">
        <v>0.30158333333333337</v>
      </c>
      <c r="Q43" s="68">
        <v>2.5190000000000001</v>
      </c>
      <c r="R43" s="67">
        <v>2.5025000000000002E-2</v>
      </c>
      <c r="S43" s="68">
        <v>1.6335</v>
      </c>
      <c r="T43" s="67">
        <v>2.3833333333333331E-2</v>
      </c>
      <c r="U43" s="68">
        <v>3.3494999999999999</v>
      </c>
      <c r="V43" s="67">
        <v>2.1816666666666668E-2</v>
      </c>
      <c r="W43" s="70">
        <v>2.035E-2</v>
      </c>
      <c r="X43" s="71">
        <v>1.6399166666666665</v>
      </c>
      <c r="Y43" s="67">
        <v>2.0074999999999999E-2</v>
      </c>
      <c r="Z43" s="72">
        <v>1.7599999999999998E-2</v>
      </c>
      <c r="AA43" s="73">
        <v>15.423283333333334</v>
      </c>
      <c r="AB43" s="61">
        <v>0.32781456953642385</v>
      </c>
    </row>
    <row r="44" spans="1:28">
      <c r="A44" s="62" t="s">
        <v>97</v>
      </c>
      <c r="B44" s="63">
        <v>36.909999999999997</v>
      </c>
      <c r="C44" s="64">
        <v>2.82</v>
      </c>
      <c r="D44" s="64">
        <v>14.37</v>
      </c>
      <c r="E44" s="64">
        <v>0.19389999999999999</v>
      </c>
      <c r="F44" s="64">
        <v>13.31</v>
      </c>
      <c r="G44" s="64">
        <v>0.19489999999999999</v>
      </c>
      <c r="H44" s="64">
        <v>15.25</v>
      </c>
      <c r="I44" s="64">
        <v>7.8100000000000003E-2</v>
      </c>
      <c r="J44" s="64">
        <v>0.1067</v>
      </c>
      <c r="K44" s="64">
        <v>8.59</v>
      </c>
      <c r="L44" s="64">
        <v>0.19159999999999999</v>
      </c>
      <c r="M44" s="64">
        <v>6.08E-2</v>
      </c>
      <c r="N44" s="65">
        <v>92.07</v>
      </c>
      <c r="O44" s="66">
        <v>5.6604166666666664</v>
      </c>
      <c r="P44" s="67">
        <v>0.32541666666666669</v>
      </c>
      <c r="Q44" s="68">
        <v>2.5969166666666665</v>
      </c>
      <c r="R44" s="67">
        <v>2.3466666666666667E-2</v>
      </c>
      <c r="S44" s="68">
        <v>1.7068333333333334</v>
      </c>
      <c r="T44" s="67">
        <v>2.53E-2</v>
      </c>
      <c r="U44" s="68">
        <v>3.4860833333333336</v>
      </c>
      <c r="V44" s="67">
        <v>1.2833333333333334E-2</v>
      </c>
      <c r="W44" s="70">
        <v>3.1716666666666664E-2</v>
      </c>
      <c r="X44" s="71">
        <v>1.6793333333333333</v>
      </c>
      <c r="Y44" s="67">
        <v>1.155E-2</v>
      </c>
      <c r="Z44" s="72">
        <v>1.5766666666666665E-2</v>
      </c>
      <c r="AA44" s="73">
        <v>15.575633333333331</v>
      </c>
      <c r="AB44" s="61">
        <v>0.32868490732568401</v>
      </c>
    </row>
    <row r="45" spans="1:28">
      <c r="A45" s="62" t="s">
        <v>98</v>
      </c>
      <c r="B45" s="63">
        <v>37.17</v>
      </c>
      <c r="C45" s="64">
        <v>2.58</v>
      </c>
      <c r="D45" s="64">
        <v>14.46</v>
      </c>
      <c r="E45" s="64">
        <v>0.1384</v>
      </c>
      <c r="F45" s="64">
        <v>14.02</v>
      </c>
      <c r="G45" s="64">
        <v>0.19059999999999999</v>
      </c>
      <c r="H45" s="64">
        <v>15.12</v>
      </c>
      <c r="I45" s="64">
        <v>0.315</v>
      </c>
      <c r="J45" s="64">
        <v>0.1183</v>
      </c>
      <c r="K45" s="64">
        <v>7.78</v>
      </c>
      <c r="L45" s="64">
        <v>0.1305</v>
      </c>
      <c r="M45" s="64">
        <v>0.05</v>
      </c>
      <c r="N45" s="65">
        <v>92.08</v>
      </c>
      <c r="O45" s="66">
        <v>5.6851666666666674</v>
      </c>
      <c r="P45" s="67">
        <v>0.29608333333333337</v>
      </c>
      <c r="Q45" s="68">
        <v>2.6069999999999998</v>
      </c>
      <c r="R45" s="67">
        <v>1.6775000000000002E-2</v>
      </c>
      <c r="S45" s="68">
        <v>1.7930000000000001</v>
      </c>
      <c r="T45" s="67">
        <v>2.4658333333333331E-2</v>
      </c>
      <c r="U45" s="68">
        <v>3.4475833333333332</v>
      </c>
      <c r="V45" s="67">
        <v>5.1608333333333339E-2</v>
      </c>
      <c r="W45" s="70">
        <v>3.5108333333333339E-2</v>
      </c>
      <c r="X45" s="71">
        <v>1.5179999999999998</v>
      </c>
      <c r="Y45" s="67">
        <v>7.7916666666666672E-3</v>
      </c>
      <c r="Z45" s="72">
        <v>1.2925000000000001E-2</v>
      </c>
      <c r="AA45" s="73">
        <v>15.495699999999999</v>
      </c>
      <c r="AB45" s="61">
        <v>0.34213748469477001</v>
      </c>
    </row>
    <row r="46" spans="1:28">
      <c r="A46" s="75" t="s">
        <v>99</v>
      </c>
      <c r="B46" s="76">
        <v>37.82</v>
      </c>
      <c r="C46" s="77">
        <v>2.73</v>
      </c>
      <c r="D46" s="77">
        <v>14.85</v>
      </c>
      <c r="E46" s="77">
        <v>0.18990000000000001</v>
      </c>
      <c r="F46" s="77">
        <v>13.18</v>
      </c>
      <c r="G46" s="77">
        <v>0.18210000000000001</v>
      </c>
      <c r="H46" s="77">
        <v>15.52</v>
      </c>
      <c r="I46" s="77">
        <v>0.13170000000000001</v>
      </c>
      <c r="J46" s="77">
        <v>6.8699999999999997E-2</v>
      </c>
      <c r="K46" s="77">
        <v>8.6999999999999993</v>
      </c>
      <c r="L46" s="77">
        <v>0.12759999999999999</v>
      </c>
      <c r="M46" s="77">
        <v>6.6799999999999998E-2</v>
      </c>
      <c r="N46" s="78">
        <v>93.57</v>
      </c>
      <c r="O46" s="79">
        <v>5.6851666666666674</v>
      </c>
      <c r="P46" s="80">
        <v>0.308</v>
      </c>
      <c r="Q46" s="81">
        <v>2.6317499999999998</v>
      </c>
      <c r="R46" s="80">
        <v>2.2550000000000001E-2</v>
      </c>
      <c r="S46" s="81">
        <v>1.6573333333333333</v>
      </c>
      <c r="T46" s="80">
        <v>2.3191666666666666E-2</v>
      </c>
      <c r="U46" s="81">
        <v>3.4787499999999998</v>
      </c>
      <c r="V46" s="80">
        <v>2.1174999999999999E-2</v>
      </c>
      <c r="W46" s="82">
        <v>1.9983333333333336E-2</v>
      </c>
      <c r="X46" s="83">
        <v>1.6683333333333334</v>
      </c>
      <c r="Y46" s="80">
        <v>7.516666666666668E-3</v>
      </c>
      <c r="Z46" s="80">
        <v>1.7049999999999999E-2</v>
      </c>
      <c r="AA46" s="84">
        <v>15.540800000000003</v>
      </c>
      <c r="AB46" s="85">
        <v>0.32268427628056395</v>
      </c>
    </row>
    <row r="48" spans="1:28">
      <c r="A48" s="23" t="s">
        <v>135</v>
      </c>
    </row>
    <row r="50" spans="1:28" s="41" customFormat="1">
      <c r="A50" s="35"/>
      <c r="B50" s="36" t="s">
        <v>102</v>
      </c>
      <c r="C50" s="37"/>
      <c r="D50" s="38"/>
      <c r="E50" s="37"/>
      <c r="F50" s="37"/>
      <c r="G50" s="37"/>
      <c r="H50" s="37"/>
      <c r="I50" s="37"/>
      <c r="J50" s="38"/>
      <c r="K50" s="38"/>
      <c r="L50" s="37"/>
      <c r="M50" s="37"/>
      <c r="N50" s="39"/>
      <c r="O50" s="40" t="s">
        <v>100</v>
      </c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9"/>
      <c r="AB50" s="35"/>
    </row>
    <row r="51" spans="1:28" ht="17">
      <c r="A51" s="42" t="s">
        <v>137</v>
      </c>
      <c r="B51" s="43" t="s">
        <v>160</v>
      </c>
      <c r="C51" s="44" t="s">
        <v>161</v>
      </c>
      <c r="D51" s="44" t="s">
        <v>162</v>
      </c>
      <c r="E51" s="44" t="s">
        <v>163</v>
      </c>
      <c r="F51" s="44" t="s">
        <v>46</v>
      </c>
      <c r="G51" s="44" t="s">
        <v>15</v>
      </c>
      <c r="H51" s="44" t="s">
        <v>18</v>
      </c>
      <c r="I51" s="44" t="s">
        <v>21</v>
      </c>
      <c r="J51" s="44" t="s">
        <v>164</v>
      </c>
      <c r="K51" s="44" t="s">
        <v>165</v>
      </c>
      <c r="L51" s="44" t="s">
        <v>47</v>
      </c>
      <c r="M51" s="44" t="s">
        <v>40</v>
      </c>
      <c r="N51" s="45" t="s">
        <v>38</v>
      </c>
      <c r="O51" s="46" t="s">
        <v>48</v>
      </c>
      <c r="P51" s="47" t="s">
        <v>49</v>
      </c>
      <c r="Q51" s="47" t="s">
        <v>50</v>
      </c>
      <c r="R51" s="47" t="s">
        <v>11</v>
      </c>
      <c r="S51" s="47" t="s">
        <v>51</v>
      </c>
      <c r="T51" s="47" t="s">
        <v>52</v>
      </c>
      <c r="U51" s="47" t="s">
        <v>53</v>
      </c>
      <c r="V51" s="47" t="s">
        <v>54</v>
      </c>
      <c r="W51" s="47" t="s">
        <v>55</v>
      </c>
      <c r="X51" s="47" t="s">
        <v>56</v>
      </c>
      <c r="Y51" s="47" t="s">
        <v>12</v>
      </c>
      <c r="Z51" s="47" t="s">
        <v>40</v>
      </c>
      <c r="AA51" s="48" t="s">
        <v>38</v>
      </c>
      <c r="AB51" s="49" t="s">
        <v>101</v>
      </c>
    </row>
    <row r="52" spans="1:28">
      <c r="A52" s="62" t="s">
        <v>103</v>
      </c>
      <c r="B52" s="63">
        <v>36.680199999999999</v>
      </c>
      <c r="C52" s="64">
        <v>4.0730000000000004</v>
      </c>
      <c r="D52" s="64">
        <v>15.022500000000001</v>
      </c>
      <c r="E52" s="64">
        <v>3.9E-2</v>
      </c>
      <c r="F52" s="64">
        <v>19.444099999999999</v>
      </c>
      <c r="G52" s="64">
        <v>0.23469999999999999</v>
      </c>
      <c r="H52" s="64">
        <v>10.8255</v>
      </c>
      <c r="I52" s="64">
        <v>3.0599999999999999E-2</v>
      </c>
      <c r="J52" s="64">
        <v>0.1053</v>
      </c>
      <c r="K52" s="64">
        <v>9.5538000000000007</v>
      </c>
      <c r="L52" s="64">
        <v>0.23350000000000001</v>
      </c>
      <c r="M52" s="64">
        <v>0.12429999999999999</v>
      </c>
      <c r="N52" s="65">
        <v>96.36650000000003</v>
      </c>
      <c r="O52" s="66">
        <v>5.564880557584547</v>
      </c>
      <c r="P52" s="67">
        <v>0.46480205151855025</v>
      </c>
      <c r="Q52" s="68">
        <v>2.686106824355043</v>
      </c>
      <c r="R52" s="67">
        <v>4.6780364657012094E-3</v>
      </c>
      <c r="S52" s="68">
        <v>2.4669934260917095</v>
      </c>
      <c r="T52" s="67">
        <v>3.0159398447738583E-2</v>
      </c>
      <c r="U52" s="68">
        <v>2.4484146663027881</v>
      </c>
      <c r="V52" s="67">
        <v>4.9741481369379517E-3</v>
      </c>
      <c r="W52" s="70">
        <v>3.0974150811794915E-2</v>
      </c>
      <c r="X52" s="71">
        <v>1.8490933564701746</v>
      </c>
      <c r="Y52" s="67">
        <v>1.3882097942532871E-2</v>
      </c>
      <c r="Z52" s="72">
        <v>3.1960014748802015E-2</v>
      </c>
      <c r="AA52" s="73">
        <v>15.564958714127519</v>
      </c>
      <c r="AB52" s="86">
        <v>0.50188984916813595</v>
      </c>
    </row>
    <row r="53" spans="1:28">
      <c r="A53" s="62" t="s">
        <v>104</v>
      </c>
      <c r="B53" s="63">
        <v>36.633200000000002</v>
      </c>
      <c r="C53" s="64">
        <v>3.3935</v>
      </c>
      <c r="D53" s="64">
        <v>15.2362</v>
      </c>
      <c r="E53" s="64">
        <v>3.8100000000000002E-2</v>
      </c>
      <c r="F53" s="64">
        <v>19.7257</v>
      </c>
      <c r="G53" s="64">
        <v>0.23599999999999999</v>
      </c>
      <c r="H53" s="64">
        <v>10.715400000000001</v>
      </c>
      <c r="I53" s="64">
        <v>2.4299999999999999E-2</v>
      </c>
      <c r="J53" s="64">
        <v>9.5299999999999996E-2</v>
      </c>
      <c r="K53" s="64">
        <v>9.4761000000000006</v>
      </c>
      <c r="L53" s="64">
        <v>0.33029999999999998</v>
      </c>
      <c r="M53" s="64">
        <v>0.14599999999999999</v>
      </c>
      <c r="N53" s="65">
        <v>96.0501</v>
      </c>
      <c r="O53" s="66">
        <v>5.5845197225390306</v>
      </c>
      <c r="P53" s="67">
        <v>0.38912425256995586</v>
      </c>
      <c r="Q53" s="68">
        <v>2.7374396421991696</v>
      </c>
      <c r="R53" s="67">
        <v>4.5920942308211345E-3</v>
      </c>
      <c r="S53" s="68">
        <v>2.5147764801150845</v>
      </c>
      <c r="T53" s="67">
        <v>3.0472522621829878E-2</v>
      </c>
      <c r="U53" s="68">
        <v>2.4351864323166237</v>
      </c>
      <c r="V53" s="67">
        <v>3.9690848380984824E-3</v>
      </c>
      <c r="W53" s="70">
        <v>2.8167659217243526E-2</v>
      </c>
      <c r="X53" s="71">
        <v>1.8428888722448942</v>
      </c>
      <c r="Y53" s="67">
        <v>1.9731659514336995E-2</v>
      </c>
      <c r="Z53" s="72">
        <v>3.7720332992680808E-2</v>
      </c>
      <c r="AA53" s="73">
        <v>15.590868422407087</v>
      </c>
      <c r="AB53" s="61">
        <v>0.50803945900266978</v>
      </c>
    </row>
    <row r="54" spans="1:28">
      <c r="A54" s="62" t="s">
        <v>105</v>
      </c>
      <c r="B54" s="63">
        <v>36.593899999999998</v>
      </c>
      <c r="C54" s="64">
        <v>3.4632999999999998</v>
      </c>
      <c r="D54" s="64">
        <v>15.160299999999999</v>
      </c>
      <c r="E54" s="64">
        <v>4.3700000000000003E-2</v>
      </c>
      <c r="F54" s="64">
        <v>19.917400000000001</v>
      </c>
      <c r="G54" s="64">
        <v>0.26819999999999999</v>
      </c>
      <c r="H54" s="64">
        <v>10.4757</v>
      </c>
      <c r="I54" s="64">
        <v>1.34E-2</v>
      </c>
      <c r="J54" s="64">
        <v>7.9399999999999998E-2</v>
      </c>
      <c r="K54" s="64">
        <v>9.6526999999999994</v>
      </c>
      <c r="L54" s="64">
        <v>0.22459999999999999</v>
      </c>
      <c r="M54" s="64">
        <v>0.1384</v>
      </c>
      <c r="N54" s="65">
        <v>96.030999999999992</v>
      </c>
      <c r="O54" s="66">
        <v>5.5873074987478484</v>
      </c>
      <c r="P54" s="67">
        <v>0.39775299949351667</v>
      </c>
      <c r="Q54" s="68">
        <v>2.7280893319811019</v>
      </c>
      <c r="R54" s="67">
        <v>5.2753363755611493E-3</v>
      </c>
      <c r="S54" s="68">
        <v>2.5432117179550278</v>
      </c>
      <c r="T54" s="67">
        <v>3.4684711237619931E-2</v>
      </c>
      <c r="U54" s="68">
        <v>2.3844585922965535</v>
      </c>
      <c r="V54" s="67">
        <v>2.1921577903599374E-3</v>
      </c>
      <c r="W54" s="70">
        <v>2.3505054589395006E-2</v>
      </c>
      <c r="X54" s="71">
        <v>1.8801877806719069</v>
      </c>
      <c r="Y54" s="67">
        <v>1.3438404072066548E-2</v>
      </c>
      <c r="Z54" s="72">
        <v>3.5813078681798061E-2</v>
      </c>
      <c r="AA54" s="73">
        <v>15.60010358521096</v>
      </c>
      <c r="AB54" s="61">
        <v>0.5161083347366201</v>
      </c>
    </row>
    <row r="55" spans="1:28">
      <c r="A55" s="62" t="s">
        <v>106</v>
      </c>
      <c r="B55" s="63">
        <v>36.492899999999999</v>
      </c>
      <c r="C55" s="64">
        <v>3.8976000000000002</v>
      </c>
      <c r="D55" s="64">
        <v>14.888999999999999</v>
      </c>
      <c r="E55" s="64">
        <v>7.2900000000000006E-2</v>
      </c>
      <c r="F55" s="64">
        <v>19.304200000000002</v>
      </c>
      <c r="G55" s="64">
        <v>0.23580000000000001</v>
      </c>
      <c r="H55" s="64">
        <v>10.764699999999999</v>
      </c>
      <c r="I55" s="64">
        <v>0</v>
      </c>
      <c r="J55" s="64">
        <v>7.4200000000000002E-2</v>
      </c>
      <c r="K55" s="64">
        <v>9.8394999999999992</v>
      </c>
      <c r="L55" s="64">
        <v>0.2432</v>
      </c>
      <c r="M55" s="64">
        <v>0.1323</v>
      </c>
      <c r="N55" s="65">
        <v>95.946300000000008</v>
      </c>
      <c r="O55" s="66">
        <v>5.5717322161183951</v>
      </c>
      <c r="P55" s="67">
        <v>0.44761908905615988</v>
      </c>
      <c r="Q55" s="68">
        <v>2.6791948748033314</v>
      </c>
      <c r="R55" s="67">
        <v>8.8000315750356214E-3</v>
      </c>
      <c r="S55" s="68">
        <v>2.4648452653893718</v>
      </c>
      <c r="T55" s="67">
        <v>3.0493768040839479E-2</v>
      </c>
      <c r="U55" s="68">
        <v>2.45017241036716</v>
      </c>
      <c r="V55" s="67">
        <v>0</v>
      </c>
      <c r="W55" s="70">
        <v>2.1965072898742204E-2</v>
      </c>
      <c r="X55" s="71">
        <v>1.9165203237913437</v>
      </c>
      <c r="Y55" s="67">
        <v>1.4550887940923225E-2</v>
      </c>
      <c r="Z55" s="72">
        <v>3.4233664716970529E-2</v>
      </c>
      <c r="AA55" s="73">
        <v>15.6058939399813</v>
      </c>
      <c r="AB55" s="61">
        <v>0.5014926553666923</v>
      </c>
    </row>
    <row r="56" spans="1:28">
      <c r="A56" s="62" t="s">
        <v>107</v>
      </c>
      <c r="B56" s="63">
        <v>36.337600000000002</v>
      </c>
      <c r="C56" s="64">
        <v>3.7507000000000001</v>
      </c>
      <c r="D56" s="64">
        <v>14.8696</v>
      </c>
      <c r="E56" s="64">
        <v>3.9399999999999998E-2</v>
      </c>
      <c r="F56" s="64">
        <v>19.552700000000002</v>
      </c>
      <c r="G56" s="64">
        <v>0.24079999999999999</v>
      </c>
      <c r="H56" s="64">
        <v>10.9465</v>
      </c>
      <c r="I56" s="64">
        <v>3.4599999999999999E-2</v>
      </c>
      <c r="J56" s="64">
        <v>8.6499999999999994E-2</v>
      </c>
      <c r="K56" s="64">
        <v>9.7512000000000008</v>
      </c>
      <c r="L56" s="64">
        <v>0.25719999999999998</v>
      </c>
      <c r="M56" s="64">
        <v>0.12959999999999999</v>
      </c>
      <c r="N56" s="65">
        <v>95.996399999999994</v>
      </c>
      <c r="O56" s="66">
        <v>5.5528143975226785</v>
      </c>
      <c r="P56" s="67">
        <v>0.43112054529764698</v>
      </c>
      <c r="Q56" s="68">
        <v>2.6780156998996025</v>
      </c>
      <c r="R56" s="67">
        <v>4.7602305029519464E-3</v>
      </c>
      <c r="S56" s="68">
        <v>2.4987318260280076</v>
      </c>
      <c r="T56" s="67">
        <v>3.1167275018897645E-2</v>
      </c>
      <c r="U56" s="68">
        <v>2.4937048768820551</v>
      </c>
      <c r="V56" s="67">
        <v>5.6650813750554708E-3</v>
      </c>
      <c r="W56" s="70">
        <v>2.5628306550917211E-2</v>
      </c>
      <c r="X56" s="71">
        <v>1.9009623790715655</v>
      </c>
      <c r="Y56" s="67">
        <v>1.5401816640265431E-2</v>
      </c>
      <c r="Z56" s="72">
        <v>3.3563992024380269E-2</v>
      </c>
      <c r="AA56" s="73">
        <v>15.637972434789646</v>
      </c>
      <c r="AB56" s="61">
        <v>0.50050345647277039</v>
      </c>
    </row>
    <row r="57" spans="1:28">
      <c r="A57" s="62" t="s">
        <v>108</v>
      </c>
      <c r="B57" s="63">
        <v>36.836599999999997</v>
      </c>
      <c r="C57" s="64">
        <v>3.5661</v>
      </c>
      <c r="D57" s="64">
        <v>14.914400000000001</v>
      </c>
      <c r="E57" s="64">
        <v>1.09E-2</v>
      </c>
      <c r="F57" s="64">
        <v>19.266200000000001</v>
      </c>
      <c r="G57" s="64">
        <v>0.20810000000000001</v>
      </c>
      <c r="H57" s="64">
        <v>11.230499999999999</v>
      </c>
      <c r="I57" s="64">
        <v>2.0899999999999998E-2</v>
      </c>
      <c r="J57" s="64">
        <v>0.122</v>
      </c>
      <c r="K57" s="64">
        <v>9.6789000000000005</v>
      </c>
      <c r="L57" s="64">
        <v>0.30480000000000002</v>
      </c>
      <c r="M57" s="64">
        <v>0.1358</v>
      </c>
      <c r="N57" s="65">
        <v>96.295200000000008</v>
      </c>
      <c r="O57" s="66">
        <v>5.5935541292638113</v>
      </c>
      <c r="P57" s="67">
        <v>0.40731583878874322</v>
      </c>
      <c r="Q57" s="68">
        <v>2.6691378801850369</v>
      </c>
      <c r="R57" s="67">
        <v>1.3086082334860135E-3</v>
      </c>
      <c r="S57" s="68">
        <v>2.446585318415468</v>
      </c>
      <c r="T57" s="67">
        <v>2.6764912027555186E-2</v>
      </c>
      <c r="U57" s="68">
        <v>2.5422617006840618</v>
      </c>
      <c r="V57" s="67">
        <v>3.4003821626406726E-3</v>
      </c>
      <c r="W57" s="70">
        <v>3.5918237912137357E-2</v>
      </c>
      <c r="X57" s="71">
        <v>1.8749636407147183</v>
      </c>
      <c r="Y57" s="67">
        <v>1.8137078663955992E-2</v>
      </c>
      <c r="Z57" s="72">
        <v>3.4947793996957084E-2</v>
      </c>
      <c r="AA57" s="73">
        <v>15.619347727051617</v>
      </c>
      <c r="AB57" s="61">
        <v>0.49041097252508425</v>
      </c>
    </row>
    <row r="58" spans="1:28">
      <c r="A58" s="62" t="s">
        <v>109</v>
      </c>
      <c r="B58" s="63">
        <v>36.674900000000001</v>
      </c>
      <c r="C58" s="64">
        <v>3.9557000000000002</v>
      </c>
      <c r="D58" s="64">
        <v>14.935700000000001</v>
      </c>
      <c r="E58" s="64">
        <v>5.67E-2</v>
      </c>
      <c r="F58" s="64">
        <v>19.641999999999999</v>
      </c>
      <c r="G58" s="64">
        <v>0.25380000000000003</v>
      </c>
      <c r="H58" s="64">
        <v>11.000400000000001</v>
      </c>
      <c r="I58" s="64">
        <v>4.9799999999999997E-2</v>
      </c>
      <c r="J58" s="64">
        <v>7.5200000000000003E-2</v>
      </c>
      <c r="K58" s="64">
        <v>9.6905999999999999</v>
      </c>
      <c r="L58" s="64">
        <v>0.38879999999999998</v>
      </c>
      <c r="M58" s="64">
        <v>0.12809999999999999</v>
      </c>
      <c r="N58" s="65">
        <v>96.851700000000008</v>
      </c>
      <c r="O58" s="66">
        <v>5.5540262251908725</v>
      </c>
      <c r="P58" s="67">
        <v>0.45060064493647495</v>
      </c>
      <c r="Q58" s="68">
        <v>2.6657626869894488</v>
      </c>
      <c r="R58" s="67">
        <v>6.7888605859757235E-3</v>
      </c>
      <c r="S58" s="68">
        <v>2.4876008037265822</v>
      </c>
      <c r="T58" s="67">
        <v>3.2554875485585694E-2</v>
      </c>
      <c r="U58" s="68">
        <v>2.483478021342894</v>
      </c>
      <c r="V58" s="67">
        <v>8.0805601385593225E-3</v>
      </c>
      <c r="W58" s="70">
        <v>2.2080236129493919E-2</v>
      </c>
      <c r="X58" s="71">
        <v>1.8721825619420995</v>
      </c>
      <c r="Y58" s="67">
        <v>2.3073278652749416E-2</v>
      </c>
      <c r="Z58" s="72">
        <v>3.2877577310576118E-2</v>
      </c>
      <c r="AA58" s="73">
        <v>15.606228755120735</v>
      </c>
      <c r="AB58" s="61">
        <v>0.50041467682657703</v>
      </c>
    </row>
    <row r="59" spans="1:28">
      <c r="A59" s="62" t="s">
        <v>110</v>
      </c>
      <c r="B59" s="63">
        <v>36.700699999999998</v>
      </c>
      <c r="C59" s="64">
        <v>3.8296999999999999</v>
      </c>
      <c r="D59" s="64">
        <v>14.8414</v>
      </c>
      <c r="E59" s="64">
        <v>5.4300000000000001E-2</v>
      </c>
      <c r="F59" s="64">
        <v>19.439900000000002</v>
      </c>
      <c r="G59" s="64">
        <v>0.24110000000000001</v>
      </c>
      <c r="H59" s="64">
        <v>10.9306</v>
      </c>
      <c r="I59" s="64">
        <v>5.6800000000000003E-2</v>
      </c>
      <c r="J59" s="64">
        <v>6.7000000000000004E-2</v>
      </c>
      <c r="K59" s="64">
        <v>9.6464999999999996</v>
      </c>
      <c r="L59" s="64">
        <v>0.38540000000000002</v>
      </c>
      <c r="M59" s="64">
        <v>0.13059999999999999</v>
      </c>
      <c r="N59" s="65">
        <v>96.323999999999998</v>
      </c>
      <c r="O59" s="66">
        <v>5.5818035034806881</v>
      </c>
      <c r="P59" s="67">
        <v>0.43812135779525246</v>
      </c>
      <c r="Q59" s="68">
        <v>2.6603083752286101</v>
      </c>
      <c r="R59" s="67">
        <v>6.5294239724543769E-3</v>
      </c>
      <c r="S59" s="68">
        <v>2.4725792299419265</v>
      </c>
      <c r="T59" s="67">
        <v>3.1058668952334025E-2</v>
      </c>
      <c r="U59" s="68">
        <v>2.4783181287534775</v>
      </c>
      <c r="V59" s="67">
        <v>9.255964243126448E-3</v>
      </c>
      <c r="W59" s="70">
        <v>1.9757040225334588E-2</v>
      </c>
      <c r="X59" s="71">
        <v>1.8716666644758995</v>
      </c>
      <c r="Y59" s="67">
        <v>2.2969734405043404E-2</v>
      </c>
      <c r="Z59" s="72">
        <v>3.3663174111196931E-2</v>
      </c>
      <c r="AA59" s="73">
        <v>15.592368091474144</v>
      </c>
      <c r="AB59" s="61">
        <v>0.4994204183205827</v>
      </c>
    </row>
    <row r="60" spans="1:28">
      <c r="A60" s="62" t="s">
        <v>111</v>
      </c>
      <c r="B60" s="63">
        <v>36.778399999999998</v>
      </c>
      <c r="C60" s="64">
        <v>3.9708999999999999</v>
      </c>
      <c r="D60" s="64">
        <v>14.864599999999999</v>
      </c>
      <c r="E60" s="64">
        <v>4.2700000000000002E-2</v>
      </c>
      <c r="F60" s="64">
        <v>19.9483</v>
      </c>
      <c r="G60" s="64">
        <v>0.22170000000000001</v>
      </c>
      <c r="H60" s="64">
        <v>10.7029</v>
      </c>
      <c r="I60" s="64">
        <v>3.4700000000000002E-2</v>
      </c>
      <c r="J60" s="64">
        <v>7.0999999999999994E-2</v>
      </c>
      <c r="K60" s="64">
        <v>9.4606999999999992</v>
      </c>
      <c r="L60" s="64">
        <v>0.375</v>
      </c>
      <c r="M60" s="64">
        <v>0.14069999999999999</v>
      </c>
      <c r="N60" s="65">
        <v>96.611599999999996</v>
      </c>
      <c r="O60" s="66">
        <v>5.5811979950286306</v>
      </c>
      <c r="P60" s="67">
        <v>0.45326587323354339</v>
      </c>
      <c r="Q60" s="68">
        <v>2.6585494331867663</v>
      </c>
      <c r="R60" s="67">
        <v>5.1231528853375235E-3</v>
      </c>
      <c r="S60" s="68">
        <v>2.5316081352424442</v>
      </c>
      <c r="T60" s="67">
        <v>2.8496119536723083E-2</v>
      </c>
      <c r="U60" s="68">
        <v>2.4213017790819764</v>
      </c>
      <c r="V60" s="67">
        <v>5.6420536142996582E-3</v>
      </c>
      <c r="W60" s="70">
        <v>2.0890066936977113E-2</v>
      </c>
      <c r="X60" s="71">
        <v>1.8315400062412859</v>
      </c>
      <c r="Y60" s="67">
        <v>2.2300260302920677E-2</v>
      </c>
      <c r="Z60" s="72">
        <v>3.6185983873369687E-2</v>
      </c>
      <c r="AA60" s="73">
        <v>15.559914875290904</v>
      </c>
      <c r="AB60" s="61">
        <v>0.51113551004041569</v>
      </c>
    </row>
    <row r="61" spans="1:28">
      <c r="A61" s="62" t="s">
        <v>112</v>
      </c>
      <c r="B61" s="63">
        <v>36.485100000000003</v>
      </c>
      <c r="C61" s="64">
        <v>3.9658000000000002</v>
      </c>
      <c r="D61" s="64">
        <v>14.9307</v>
      </c>
      <c r="E61" s="64">
        <v>3.09E-2</v>
      </c>
      <c r="F61" s="64">
        <v>20.060700000000001</v>
      </c>
      <c r="G61" s="64">
        <v>0.2326</v>
      </c>
      <c r="H61" s="64">
        <v>10.6126</v>
      </c>
      <c r="I61" s="64">
        <v>8.7400000000000005E-2</v>
      </c>
      <c r="J61" s="64">
        <v>0.1046</v>
      </c>
      <c r="K61" s="64">
        <v>9.1826000000000008</v>
      </c>
      <c r="L61" s="64">
        <v>0.37269999999999998</v>
      </c>
      <c r="M61" s="64">
        <v>0.13339999999999999</v>
      </c>
      <c r="N61" s="65">
        <v>96.199100000000001</v>
      </c>
      <c r="O61" s="66">
        <v>5.5601630762034171</v>
      </c>
      <c r="P61" s="67">
        <v>0.4546029721831365</v>
      </c>
      <c r="Q61" s="68">
        <v>2.6816930909354491</v>
      </c>
      <c r="R61" s="67">
        <v>3.7231052312174831E-3</v>
      </c>
      <c r="S61" s="68">
        <v>2.5566664104733614</v>
      </c>
      <c r="T61" s="67">
        <v>3.0023901868934041E-2</v>
      </c>
      <c r="U61" s="68">
        <v>2.4110523476840169</v>
      </c>
      <c r="V61" s="67">
        <v>1.4271070689901872E-2</v>
      </c>
      <c r="W61" s="70">
        <v>3.0906552083342888E-2</v>
      </c>
      <c r="X61" s="71">
        <v>1.7852383001554155</v>
      </c>
      <c r="Y61" s="67">
        <v>2.2257452141303029E-2</v>
      </c>
      <c r="Z61" s="72">
        <v>3.4453988799711628E-2</v>
      </c>
      <c r="AA61" s="73">
        <v>15.550598279649495</v>
      </c>
      <c r="AB61" s="61">
        <v>0.51465602924382892</v>
      </c>
    </row>
    <row r="62" spans="1:28">
      <c r="A62" s="62" t="s">
        <v>113</v>
      </c>
      <c r="B62" s="63">
        <v>36.615900000000003</v>
      </c>
      <c r="C62" s="64">
        <v>4.0231000000000003</v>
      </c>
      <c r="D62" s="64">
        <v>15.013299999999999</v>
      </c>
      <c r="E62" s="64">
        <v>5.3999999999999999E-2</v>
      </c>
      <c r="F62" s="64">
        <v>19.433299999999999</v>
      </c>
      <c r="G62" s="64">
        <v>0.22789999999999999</v>
      </c>
      <c r="H62" s="64">
        <v>10.809799999999999</v>
      </c>
      <c r="I62" s="64">
        <v>4.8000000000000001E-2</v>
      </c>
      <c r="J62" s="64">
        <v>0.1031</v>
      </c>
      <c r="K62" s="64">
        <v>9.1690000000000005</v>
      </c>
      <c r="L62" s="64">
        <v>0.32379999999999998</v>
      </c>
      <c r="M62" s="64">
        <v>9.3299999999999994E-2</v>
      </c>
      <c r="N62" s="65">
        <v>95.914500000000004</v>
      </c>
      <c r="O62" s="66">
        <v>5.5717971200483527</v>
      </c>
      <c r="P62" s="67">
        <v>0.46048541876876692</v>
      </c>
      <c r="Q62" s="68">
        <v>2.6925182731629538</v>
      </c>
      <c r="R62" s="67">
        <v>6.4967205228709654E-3</v>
      </c>
      <c r="S62" s="68">
        <v>2.4730228567263799</v>
      </c>
      <c r="T62" s="67">
        <v>2.9373475754009965E-2</v>
      </c>
      <c r="U62" s="68">
        <v>2.4522011724873751</v>
      </c>
      <c r="V62" s="67">
        <v>7.8260020056355999E-3</v>
      </c>
      <c r="W62" s="70">
        <v>3.0418033344816908E-2</v>
      </c>
      <c r="X62" s="71">
        <v>1.7799429981194528</v>
      </c>
      <c r="Y62" s="67">
        <v>1.9308409131485547E-2</v>
      </c>
      <c r="Z62" s="72">
        <v>2.4061290422666692E-2</v>
      </c>
      <c r="AA62" s="73">
        <v>15.523390480072099</v>
      </c>
      <c r="AB62" s="61">
        <v>0.50211378042049482</v>
      </c>
    </row>
    <row r="63" spans="1:28">
      <c r="A63" s="62" t="s">
        <v>114</v>
      </c>
      <c r="B63" s="63">
        <v>36.819200000000002</v>
      </c>
      <c r="C63" s="64">
        <v>3.9939</v>
      </c>
      <c r="D63" s="64">
        <v>14.6653</v>
      </c>
      <c r="E63" s="64">
        <v>3.7199999999999997E-2</v>
      </c>
      <c r="F63" s="64">
        <v>19.535699999999999</v>
      </c>
      <c r="G63" s="64">
        <v>0.27439999999999998</v>
      </c>
      <c r="H63" s="64">
        <v>10.733000000000001</v>
      </c>
      <c r="I63" s="64">
        <v>0.13650000000000001</v>
      </c>
      <c r="J63" s="64">
        <v>6.2100000000000002E-2</v>
      </c>
      <c r="K63" s="64">
        <v>9.4662000000000006</v>
      </c>
      <c r="L63" s="64">
        <v>0.26860000000000001</v>
      </c>
      <c r="M63" s="64">
        <v>0.13750000000000001</v>
      </c>
      <c r="N63" s="65">
        <v>96.129600000000011</v>
      </c>
      <c r="O63" s="66">
        <v>5.6042416558993082</v>
      </c>
      <c r="P63" s="67">
        <v>0.45726626942876014</v>
      </c>
      <c r="Q63" s="68">
        <v>2.6308153835076906</v>
      </c>
      <c r="R63" s="67">
        <v>4.4767236840235845E-3</v>
      </c>
      <c r="S63" s="68">
        <v>2.4867233782855074</v>
      </c>
      <c r="T63" s="67">
        <v>3.5376270499233899E-2</v>
      </c>
      <c r="U63" s="68">
        <v>2.4354347077840584</v>
      </c>
      <c r="V63" s="67">
        <v>2.2261185753545711E-2</v>
      </c>
      <c r="W63" s="70">
        <v>1.8326561609630278E-2</v>
      </c>
      <c r="X63" s="71">
        <v>1.8381321124114394</v>
      </c>
      <c r="Y63" s="67">
        <v>1.6021109223415746E-2</v>
      </c>
      <c r="Z63" s="72">
        <v>3.5469649277978625E-2</v>
      </c>
      <c r="AA63" s="73">
        <v>15.549075358086611</v>
      </c>
      <c r="AB63" s="61">
        <v>0.50520997798167067</v>
      </c>
    </row>
    <row r="64" spans="1:28">
      <c r="A64" s="62" t="s">
        <v>115</v>
      </c>
      <c r="B64" s="63">
        <v>36.701099999999997</v>
      </c>
      <c r="C64" s="64">
        <v>3.8755999999999999</v>
      </c>
      <c r="D64" s="64">
        <v>14.69</v>
      </c>
      <c r="E64" s="64">
        <v>3.8600000000000002E-2</v>
      </c>
      <c r="F64" s="64">
        <v>19.809100000000001</v>
      </c>
      <c r="G64" s="64">
        <v>0.25459999999999999</v>
      </c>
      <c r="H64" s="64">
        <v>10.7812</v>
      </c>
      <c r="I64" s="64">
        <v>0.2417</v>
      </c>
      <c r="J64" s="64">
        <v>7.9899999999999999E-2</v>
      </c>
      <c r="K64" s="64">
        <v>9.2969000000000008</v>
      </c>
      <c r="L64" s="64">
        <v>0.25629999999999997</v>
      </c>
      <c r="M64" s="64">
        <v>0.15459999999999999</v>
      </c>
      <c r="N64" s="65">
        <v>96.179599999999965</v>
      </c>
      <c r="O64" s="66">
        <v>5.5888932997992526</v>
      </c>
      <c r="P64" s="67">
        <v>0.44393067833975286</v>
      </c>
      <c r="Q64" s="68">
        <v>2.6364858718178308</v>
      </c>
      <c r="R64" s="67">
        <v>4.647387500387205E-3</v>
      </c>
      <c r="S64" s="68">
        <v>2.5227108537764891</v>
      </c>
      <c r="T64" s="67">
        <v>3.2839048851672895E-2</v>
      </c>
      <c r="U64" s="68">
        <v>2.4475225153274831</v>
      </c>
      <c r="V64" s="67">
        <v>3.9436332898505413E-2</v>
      </c>
      <c r="W64" s="70">
        <v>2.3590676860966844E-2</v>
      </c>
      <c r="X64" s="71">
        <v>1.8061068402592668</v>
      </c>
      <c r="Y64" s="67">
        <v>1.5294645330393913E-2</v>
      </c>
      <c r="Z64" s="72">
        <v>3.9899542602441739E-2</v>
      </c>
      <c r="AA64" s="73">
        <v>15.561458150762002</v>
      </c>
      <c r="AB64" s="61">
        <v>0.50756386399443454</v>
      </c>
    </row>
    <row r="65" spans="1:28">
      <c r="A65" s="62" t="s">
        <v>116</v>
      </c>
      <c r="B65" s="63">
        <v>36.672199999999997</v>
      </c>
      <c r="C65" s="64">
        <v>3.9611999999999998</v>
      </c>
      <c r="D65" s="64">
        <v>14.7455</v>
      </c>
      <c r="E65" s="64">
        <v>2.8500000000000001E-2</v>
      </c>
      <c r="F65" s="64">
        <v>19.6069</v>
      </c>
      <c r="G65" s="64">
        <v>0.2329</v>
      </c>
      <c r="H65" s="64">
        <v>10.9049</v>
      </c>
      <c r="I65" s="64">
        <v>5.4899999999999997E-2</v>
      </c>
      <c r="J65" s="64">
        <v>9.0200000000000002E-2</v>
      </c>
      <c r="K65" s="64">
        <v>9.6541999999999994</v>
      </c>
      <c r="L65" s="64">
        <v>0.32019999999999998</v>
      </c>
      <c r="M65" s="64">
        <v>0.1502</v>
      </c>
      <c r="N65" s="65">
        <v>96.42179999999999</v>
      </c>
      <c r="O65" s="66">
        <v>5.5761232178678908</v>
      </c>
      <c r="P65" s="67">
        <v>0.45305574493317974</v>
      </c>
      <c r="Q65" s="68">
        <v>2.6424806529435028</v>
      </c>
      <c r="R65" s="67">
        <v>3.4262188577775842E-3</v>
      </c>
      <c r="S65" s="68">
        <v>2.4932184115430651</v>
      </c>
      <c r="T65" s="67">
        <v>2.9995100344515697E-2</v>
      </c>
      <c r="U65" s="68">
        <v>2.4718945534379761</v>
      </c>
      <c r="V65" s="67">
        <v>8.9441871569850839E-3</v>
      </c>
      <c r="W65" s="70">
        <v>2.6591866401723938E-2</v>
      </c>
      <c r="X65" s="71">
        <v>1.8727087065368127</v>
      </c>
      <c r="Y65" s="67">
        <v>1.9079227744131722E-2</v>
      </c>
      <c r="Z65" s="72">
        <v>3.8705886641009518E-2</v>
      </c>
      <c r="AA65" s="73">
        <v>15.597517887767562</v>
      </c>
      <c r="AB65" s="61">
        <v>0.50214736887715206</v>
      </c>
    </row>
    <row r="66" spans="1:28">
      <c r="A66" s="62" t="s">
        <v>117</v>
      </c>
      <c r="B66" s="63">
        <v>36.880699999999997</v>
      </c>
      <c r="C66" s="64">
        <v>3.9596</v>
      </c>
      <c r="D66" s="64">
        <v>14.9184</v>
      </c>
      <c r="E66" s="64">
        <v>4.9500000000000002E-2</v>
      </c>
      <c r="F66" s="64">
        <v>19.2239</v>
      </c>
      <c r="G66" s="64">
        <v>0.2215</v>
      </c>
      <c r="H66" s="64">
        <v>10.8886</v>
      </c>
      <c r="I66" s="64">
        <v>7.4099999999999999E-2</v>
      </c>
      <c r="J66" s="64">
        <v>0.1167</v>
      </c>
      <c r="K66" s="64">
        <v>9.3470999999999993</v>
      </c>
      <c r="L66" s="64">
        <v>0.30740000000000001</v>
      </c>
      <c r="M66" s="64">
        <v>0.1361</v>
      </c>
      <c r="N66" s="65">
        <v>96.123599999999996</v>
      </c>
      <c r="O66" s="66">
        <v>5.598683950085829</v>
      </c>
      <c r="P66" s="67">
        <v>0.45213443650288365</v>
      </c>
      <c r="Q66" s="68">
        <v>2.6691068467080399</v>
      </c>
      <c r="R66" s="67">
        <v>5.9410996798881467E-3</v>
      </c>
      <c r="S66" s="68">
        <v>2.4405307790856963</v>
      </c>
      <c r="T66" s="67">
        <v>2.8480391843873718E-2</v>
      </c>
      <c r="U66" s="68">
        <v>2.4641758458034126</v>
      </c>
      <c r="V66" s="67">
        <v>1.2052527769581652E-2</v>
      </c>
      <c r="W66" s="70">
        <v>3.434824387216559E-2</v>
      </c>
      <c r="X66" s="71">
        <v>1.8101819332676816</v>
      </c>
      <c r="Y66" s="67">
        <v>1.8286674168194159E-2</v>
      </c>
      <c r="Z66" s="72">
        <v>3.5015200048898354E-2</v>
      </c>
      <c r="AA66" s="73">
        <v>15.533922728787244</v>
      </c>
      <c r="AB66" s="61">
        <v>0.49758955341001149</v>
      </c>
    </row>
    <row r="67" spans="1:28">
      <c r="A67" s="62" t="s">
        <v>118</v>
      </c>
      <c r="B67" s="63">
        <v>36.520000000000003</v>
      </c>
      <c r="C67" s="64">
        <v>3.9112</v>
      </c>
      <c r="D67" s="64">
        <v>14.904500000000001</v>
      </c>
      <c r="E67" s="64">
        <v>3.4599999999999999E-2</v>
      </c>
      <c r="F67" s="64">
        <v>19.5671</v>
      </c>
      <c r="G67" s="64">
        <v>0.26090000000000002</v>
      </c>
      <c r="H67" s="64">
        <v>10.8771</v>
      </c>
      <c r="I67" s="64">
        <v>8.6699999999999999E-2</v>
      </c>
      <c r="J67" s="64">
        <v>0.13039999999999999</v>
      </c>
      <c r="K67" s="64">
        <v>9.3237000000000005</v>
      </c>
      <c r="L67" s="64">
        <v>0.39679999999999999</v>
      </c>
      <c r="M67" s="64">
        <v>0.1464</v>
      </c>
      <c r="N67" s="65">
        <v>96.159399999999991</v>
      </c>
      <c r="O67" s="66">
        <v>5.562594530377269</v>
      </c>
      <c r="P67" s="67">
        <v>0.4481115456920583</v>
      </c>
      <c r="Q67" s="68">
        <v>2.6755986135768524</v>
      </c>
      <c r="R67" s="67">
        <v>4.1667512842172424E-3</v>
      </c>
      <c r="S67" s="68">
        <v>2.4924651467895043</v>
      </c>
      <c r="T67" s="67">
        <v>3.365938276641272E-2</v>
      </c>
      <c r="U67" s="68">
        <v>2.4698615690496615</v>
      </c>
      <c r="V67" s="67">
        <v>1.4149427536040048E-2</v>
      </c>
      <c r="W67" s="70">
        <v>3.850978660978352E-2</v>
      </c>
      <c r="X67" s="71">
        <v>1.8117299645474962</v>
      </c>
      <c r="Y67" s="67">
        <v>2.3684398849479371E-2</v>
      </c>
      <c r="Z67" s="72">
        <v>3.7791958799303145E-2</v>
      </c>
      <c r="AA67" s="73">
        <v>15.574531117078774</v>
      </c>
      <c r="AB67" s="61">
        <v>0.50227751809123078</v>
      </c>
    </row>
    <row r="68" spans="1:28">
      <c r="A68" s="62" t="s">
        <v>119</v>
      </c>
      <c r="B68" s="63">
        <v>36.410499999999999</v>
      </c>
      <c r="C68" s="64">
        <v>3.6625000000000001</v>
      </c>
      <c r="D68" s="64">
        <v>15.086600000000001</v>
      </c>
      <c r="E68" s="64">
        <v>1.77E-2</v>
      </c>
      <c r="F68" s="64">
        <v>19.221499999999999</v>
      </c>
      <c r="G68" s="64">
        <v>0.25590000000000002</v>
      </c>
      <c r="H68" s="64">
        <v>10.7453</v>
      </c>
      <c r="I68" s="64">
        <v>0</v>
      </c>
      <c r="J68" s="64">
        <v>8.5999999999999993E-2</v>
      </c>
      <c r="K68" s="64">
        <v>9.4616000000000007</v>
      </c>
      <c r="L68" s="64">
        <v>0.24399999999999999</v>
      </c>
      <c r="M68" s="64">
        <v>0.13270000000000001</v>
      </c>
      <c r="N68" s="65">
        <v>95.324299999999994</v>
      </c>
      <c r="O68" s="66">
        <v>5.5802564179184175</v>
      </c>
      <c r="P68" s="67">
        <v>0.42221593494292575</v>
      </c>
      <c r="Q68" s="68">
        <v>2.7250583367435226</v>
      </c>
      <c r="R68" s="67">
        <v>2.1447447960496516E-3</v>
      </c>
      <c r="S68" s="68">
        <v>2.4636033317832036</v>
      </c>
      <c r="T68" s="67">
        <v>3.3218745838097891E-2</v>
      </c>
      <c r="U68" s="68">
        <v>2.4550419286380887</v>
      </c>
      <c r="V68" s="67">
        <v>0</v>
      </c>
      <c r="W68" s="70">
        <v>2.5554821348874084E-2</v>
      </c>
      <c r="X68" s="71">
        <v>1.8499101578697887</v>
      </c>
      <c r="Y68" s="67">
        <v>1.4654176099237472E-2</v>
      </c>
      <c r="Z68" s="72">
        <v>3.4467527108849295E-2</v>
      </c>
      <c r="AA68" s="73">
        <v>15.571658595978207</v>
      </c>
      <c r="AB68" s="61">
        <v>0.50087030093570739</v>
      </c>
    </row>
    <row r="69" spans="1:28">
      <c r="A69" s="62" t="s">
        <v>120</v>
      </c>
      <c r="B69" s="63">
        <v>36.5002</v>
      </c>
      <c r="C69" s="64">
        <v>3.8816999999999999</v>
      </c>
      <c r="D69" s="64">
        <v>14.9885</v>
      </c>
      <c r="E69" s="64">
        <v>7.5499999999999998E-2</v>
      </c>
      <c r="F69" s="64">
        <v>18.950500000000002</v>
      </c>
      <c r="G69" s="64">
        <v>0.245</v>
      </c>
      <c r="H69" s="64">
        <v>10.8164</v>
      </c>
      <c r="I69" s="64">
        <v>0</v>
      </c>
      <c r="J69" s="64">
        <v>8.48E-2</v>
      </c>
      <c r="K69" s="64">
        <v>9.5170999999999992</v>
      </c>
      <c r="L69" s="64">
        <v>0.36720000000000003</v>
      </c>
      <c r="M69" s="64">
        <v>0.11360000000000001</v>
      </c>
      <c r="N69" s="65">
        <v>95.540500000000009</v>
      </c>
      <c r="O69" s="66">
        <v>5.5801289490947319</v>
      </c>
      <c r="P69" s="67">
        <v>0.4463755850038531</v>
      </c>
      <c r="Q69" s="68">
        <v>2.7006237237261983</v>
      </c>
      <c r="R69" s="67">
        <v>9.1257966270137277E-3</v>
      </c>
      <c r="S69" s="68">
        <v>2.4228451487776379</v>
      </c>
      <c r="T69" s="67">
        <v>3.1724918007009294E-2</v>
      </c>
      <c r="U69" s="68">
        <v>2.4651570135476741</v>
      </c>
      <c r="V69" s="67">
        <v>0</v>
      </c>
      <c r="W69" s="70">
        <v>2.5135743057373625E-2</v>
      </c>
      <c r="X69" s="71">
        <v>1.8561461291866839</v>
      </c>
      <c r="Y69" s="67">
        <v>2.1998634818658307E-2</v>
      </c>
      <c r="Z69" s="72">
        <v>2.9433303754240428E-2</v>
      </c>
      <c r="AA69" s="73">
        <v>15.559261641846836</v>
      </c>
      <c r="AB69" s="61">
        <v>0.49567186517467615</v>
      </c>
    </row>
    <row r="70" spans="1:28">
      <c r="A70" s="62" t="s">
        <v>121</v>
      </c>
      <c r="B70" s="63">
        <v>36.4499</v>
      </c>
      <c r="C70" s="64">
        <v>3.7122999999999999</v>
      </c>
      <c r="D70" s="64">
        <v>15.115399999999999</v>
      </c>
      <c r="E70" s="64">
        <v>5.9299999999999999E-2</v>
      </c>
      <c r="F70" s="64">
        <v>19.011299999999999</v>
      </c>
      <c r="G70" s="64">
        <v>0.2452</v>
      </c>
      <c r="H70" s="64">
        <v>10.749000000000001</v>
      </c>
      <c r="I70" s="64">
        <v>0</v>
      </c>
      <c r="J70" s="64">
        <v>7.6399999999999996E-2</v>
      </c>
      <c r="K70" s="64">
        <v>9.5886999999999993</v>
      </c>
      <c r="L70" s="64">
        <v>0.28599999999999998</v>
      </c>
      <c r="M70" s="64">
        <v>0.13719999999999999</v>
      </c>
      <c r="N70" s="65">
        <v>95.430700000000002</v>
      </c>
      <c r="O70" s="66">
        <v>5.5799642301931467</v>
      </c>
      <c r="P70" s="67">
        <v>0.4274719408928801</v>
      </c>
      <c r="Q70" s="68">
        <v>2.7271663747292427</v>
      </c>
      <c r="R70" s="67">
        <v>7.177358028824965E-3</v>
      </c>
      <c r="S70" s="68">
        <v>2.4339008529105755</v>
      </c>
      <c r="T70" s="67">
        <v>3.1793692733878172E-2</v>
      </c>
      <c r="U70" s="68">
        <v>2.4531041793653379</v>
      </c>
      <c r="V70" s="67">
        <v>0</v>
      </c>
      <c r="W70" s="70">
        <v>2.267646309548807E-2</v>
      </c>
      <c r="X70" s="71">
        <v>1.8726359022335868</v>
      </c>
      <c r="Y70" s="67">
        <v>1.7157151016521086E-2</v>
      </c>
      <c r="Z70" s="72">
        <v>3.5595973544638539E-2</v>
      </c>
      <c r="AA70" s="73">
        <v>15.573048145199481</v>
      </c>
      <c r="AB70" s="61">
        <v>0.4980352663514836</v>
      </c>
    </row>
    <row r="71" spans="1:28">
      <c r="A71" s="62" t="s">
        <v>122</v>
      </c>
      <c r="B71" s="63">
        <v>36.709200000000003</v>
      </c>
      <c r="C71" s="64">
        <v>3.6974</v>
      </c>
      <c r="D71" s="64">
        <v>14.7544</v>
      </c>
      <c r="E71" s="64">
        <v>1.7899999999999999E-2</v>
      </c>
      <c r="F71" s="64">
        <v>19.138000000000002</v>
      </c>
      <c r="G71" s="64">
        <v>0.24260000000000001</v>
      </c>
      <c r="H71" s="64">
        <v>10.868600000000001</v>
      </c>
      <c r="I71" s="64">
        <v>0</v>
      </c>
      <c r="J71" s="64">
        <v>7.8299999999999995E-2</v>
      </c>
      <c r="K71" s="64">
        <v>9.3194999999999997</v>
      </c>
      <c r="L71" s="64">
        <v>0.27660000000000001</v>
      </c>
      <c r="M71" s="64">
        <v>0.13020000000000001</v>
      </c>
      <c r="N71" s="65">
        <v>95.232700000000008</v>
      </c>
      <c r="O71" s="66">
        <v>5.622891794421963</v>
      </c>
      <c r="P71" s="67">
        <v>0.4260010964285319</v>
      </c>
      <c r="Q71" s="68">
        <v>2.6635648473418967</v>
      </c>
      <c r="R71" s="67">
        <v>2.1677673988629441E-3</v>
      </c>
      <c r="S71" s="68">
        <v>2.4515307797241386</v>
      </c>
      <c r="T71" s="67">
        <v>3.1474659151971833E-2</v>
      </c>
      <c r="U71" s="68">
        <v>2.481825642204456</v>
      </c>
      <c r="V71" s="67">
        <v>0</v>
      </c>
      <c r="W71" s="70">
        <v>2.3253774319877039E-2</v>
      </c>
      <c r="X71" s="71">
        <v>1.821109077876286</v>
      </c>
      <c r="Y71" s="67">
        <v>1.66027890092246E-2</v>
      </c>
      <c r="Z71" s="72">
        <v>3.3799282454624074E-2</v>
      </c>
      <c r="AA71" s="73">
        <v>15.540422227877208</v>
      </c>
      <c r="AB71" s="61">
        <v>0.49692958911850982</v>
      </c>
    </row>
    <row r="72" spans="1:28">
      <c r="A72" s="62" t="s">
        <v>123</v>
      </c>
      <c r="B72" s="63">
        <v>36.455300000000001</v>
      </c>
      <c r="C72" s="64">
        <v>2.7452000000000001</v>
      </c>
      <c r="D72" s="64">
        <v>15.2294</v>
      </c>
      <c r="E72" s="64">
        <v>1.0999999999999999E-2</v>
      </c>
      <c r="F72" s="64">
        <v>19.5596</v>
      </c>
      <c r="G72" s="64">
        <v>0.2412</v>
      </c>
      <c r="H72" s="64">
        <v>11.135</v>
      </c>
      <c r="I72" s="64">
        <v>0.1047</v>
      </c>
      <c r="J72" s="64">
        <v>8.7099999999999997E-2</v>
      </c>
      <c r="K72" s="64">
        <v>9.2605000000000004</v>
      </c>
      <c r="L72" s="64">
        <v>0.16700000000000001</v>
      </c>
      <c r="M72" s="64">
        <v>0.1535</v>
      </c>
      <c r="N72" s="65">
        <v>95.149500000000003</v>
      </c>
      <c r="O72" s="66">
        <v>5.5964721468155858</v>
      </c>
      <c r="P72" s="67">
        <v>0.31699844679329675</v>
      </c>
      <c r="Q72" s="68">
        <v>2.7554553563547923</v>
      </c>
      <c r="R72" s="67">
        <v>1.3351227583265812E-3</v>
      </c>
      <c r="S72" s="68">
        <v>2.5111325252002392</v>
      </c>
      <c r="T72" s="67">
        <v>3.1362913967563286E-2</v>
      </c>
      <c r="U72" s="68">
        <v>2.5483363388706404</v>
      </c>
      <c r="V72" s="67">
        <v>1.722159961582781E-2</v>
      </c>
      <c r="W72" s="70">
        <v>2.5924996732015339E-2</v>
      </c>
      <c r="X72" s="71">
        <v>1.8136214630308067</v>
      </c>
      <c r="Y72" s="67">
        <v>1.0046486576870052E-2</v>
      </c>
      <c r="Z72" s="72">
        <v>3.9936843841332149E-2</v>
      </c>
      <c r="AA72" s="73">
        <v>15.627907396715965</v>
      </c>
      <c r="AB72" s="61">
        <v>0.49632334789778043</v>
      </c>
    </row>
    <row r="73" spans="1:28">
      <c r="A73" s="62" t="s">
        <v>124</v>
      </c>
      <c r="B73" s="63">
        <v>36.736699999999999</v>
      </c>
      <c r="C73" s="64">
        <v>4.3521000000000001</v>
      </c>
      <c r="D73" s="64">
        <v>15.1302</v>
      </c>
      <c r="E73" s="64">
        <v>5.0500000000000003E-2</v>
      </c>
      <c r="F73" s="64">
        <v>19.1891</v>
      </c>
      <c r="G73" s="64">
        <v>0.25080000000000002</v>
      </c>
      <c r="H73" s="64">
        <v>10.534599999999999</v>
      </c>
      <c r="I73" s="64">
        <v>2.7000000000000001E-3</v>
      </c>
      <c r="J73" s="64">
        <v>8.1299999999999997E-2</v>
      </c>
      <c r="K73" s="64">
        <v>9.5226000000000006</v>
      </c>
      <c r="L73" s="64">
        <v>0.25890000000000002</v>
      </c>
      <c r="M73" s="64">
        <v>0.1182</v>
      </c>
      <c r="N73" s="65">
        <v>96.227699999999999</v>
      </c>
      <c r="O73" s="66">
        <v>5.5718954321416998</v>
      </c>
      <c r="P73" s="67">
        <v>0.49651360758451113</v>
      </c>
      <c r="Q73" s="68">
        <v>2.7046084453285109</v>
      </c>
      <c r="R73" s="67">
        <v>6.0557653319120242E-3</v>
      </c>
      <c r="S73" s="68">
        <v>2.433959882796644</v>
      </c>
      <c r="T73" s="67">
        <v>3.2219276282362395E-2</v>
      </c>
      <c r="U73" s="68">
        <v>2.38195592657602</v>
      </c>
      <c r="V73" s="67">
        <v>4.3877281897882002E-4</v>
      </c>
      <c r="W73" s="70">
        <v>2.3907834810235742E-2</v>
      </c>
      <c r="X73" s="71">
        <v>1.8425398872736034</v>
      </c>
      <c r="Y73" s="67">
        <v>1.5387885041018875E-2</v>
      </c>
      <c r="Z73" s="72">
        <v>3.038309296087819E-2</v>
      </c>
      <c r="AA73" s="73">
        <v>15.509482715985497</v>
      </c>
      <c r="AB73" s="61">
        <v>0.50539917621892549</v>
      </c>
    </row>
    <row r="74" spans="1:28">
      <c r="A74" s="62" t="s">
        <v>125</v>
      </c>
      <c r="B74" s="63">
        <v>36.8521</v>
      </c>
      <c r="C74" s="64">
        <v>3.9908999999999999</v>
      </c>
      <c r="D74" s="64">
        <v>14.964</v>
      </c>
      <c r="E74" s="64">
        <v>5.2699999999999997E-2</v>
      </c>
      <c r="F74" s="64">
        <v>19.5458</v>
      </c>
      <c r="G74" s="64">
        <v>0.22289999999999999</v>
      </c>
      <c r="H74" s="64">
        <v>10.8043</v>
      </c>
      <c r="I74" s="64">
        <v>0</v>
      </c>
      <c r="J74" s="64">
        <v>8.3400000000000002E-2</v>
      </c>
      <c r="K74" s="64">
        <v>9.6936999999999998</v>
      </c>
      <c r="L74" s="64">
        <v>0.21740000000000001</v>
      </c>
      <c r="M74" s="64">
        <v>0.1283</v>
      </c>
      <c r="N74" s="65">
        <v>96.555499999999995</v>
      </c>
      <c r="O74" s="66">
        <v>5.5830489023079757</v>
      </c>
      <c r="P74" s="67">
        <v>0.45478853797873042</v>
      </c>
      <c r="Q74" s="68">
        <v>2.6718606612705975</v>
      </c>
      <c r="R74" s="67">
        <v>6.3124020138247208E-3</v>
      </c>
      <c r="S74" s="68">
        <v>2.4763876844264932</v>
      </c>
      <c r="T74" s="67">
        <v>2.8602545985349323E-2</v>
      </c>
      <c r="U74" s="68">
        <v>2.4401621211605242</v>
      </c>
      <c r="V74" s="67">
        <v>0</v>
      </c>
      <c r="W74" s="70">
        <v>2.4497520327565629E-2</v>
      </c>
      <c r="X74" s="71">
        <v>1.8735155692388659</v>
      </c>
      <c r="Y74" s="67">
        <v>1.2906628144373855E-2</v>
      </c>
      <c r="Z74" s="72">
        <v>3.2941816030672533E-2</v>
      </c>
      <c r="AA74" s="73">
        <v>15.572082572854299</v>
      </c>
      <c r="AB74" s="61">
        <v>0.5036840431500158</v>
      </c>
    </row>
    <row r="75" spans="1:28">
      <c r="A75" s="62" t="s">
        <v>126</v>
      </c>
      <c r="B75" s="63">
        <v>36.753999999999998</v>
      </c>
      <c r="C75" s="64">
        <v>3.9178000000000002</v>
      </c>
      <c r="D75" s="64">
        <v>15.0611</v>
      </c>
      <c r="E75" s="64">
        <v>3.5099999999999999E-2</v>
      </c>
      <c r="F75" s="64">
        <v>19.551200000000001</v>
      </c>
      <c r="G75" s="64">
        <v>0.25209999999999999</v>
      </c>
      <c r="H75" s="64">
        <v>10.7774</v>
      </c>
      <c r="I75" s="64">
        <v>0</v>
      </c>
      <c r="J75" s="64">
        <v>8.8499999999999995E-2</v>
      </c>
      <c r="K75" s="64">
        <v>9.5015999999999998</v>
      </c>
      <c r="L75" s="64">
        <v>0.30199999999999999</v>
      </c>
      <c r="M75" s="64">
        <v>0.1265</v>
      </c>
      <c r="N75" s="65">
        <v>96.367299999999986</v>
      </c>
      <c r="O75" s="66">
        <v>5.5778154311270765</v>
      </c>
      <c r="P75" s="67">
        <v>0.44723034614622914</v>
      </c>
      <c r="Q75" s="68">
        <v>2.6938483024810154</v>
      </c>
      <c r="R75" s="67">
        <v>4.2115454174843003E-3</v>
      </c>
      <c r="S75" s="68">
        <v>2.4813552223216147</v>
      </c>
      <c r="T75" s="67">
        <v>3.2405431387420913E-2</v>
      </c>
      <c r="U75" s="68">
        <v>2.4382957744899776</v>
      </c>
      <c r="V75" s="67">
        <v>0</v>
      </c>
      <c r="W75" s="70">
        <v>2.6040521915791134E-2</v>
      </c>
      <c r="X75" s="71">
        <v>1.8395636210142208</v>
      </c>
      <c r="Y75" s="67">
        <v>1.7960173941618897E-2</v>
      </c>
      <c r="Z75" s="72">
        <v>3.2535819057172552E-2</v>
      </c>
      <c r="AA75" s="73">
        <v>15.55872637024245</v>
      </c>
      <c r="AB75" s="61">
        <v>0.50437627057890322</v>
      </c>
    </row>
    <row r="76" spans="1:28">
      <c r="A76" s="62" t="s">
        <v>127</v>
      </c>
      <c r="B76" s="63">
        <v>36.677799999999998</v>
      </c>
      <c r="C76" s="64">
        <v>3.9763999999999999</v>
      </c>
      <c r="D76" s="64">
        <v>15.0236</v>
      </c>
      <c r="E76" s="64">
        <v>1.4200000000000001E-2</v>
      </c>
      <c r="F76" s="64">
        <v>19.874500000000001</v>
      </c>
      <c r="G76" s="64">
        <v>0.23769999999999999</v>
      </c>
      <c r="H76" s="64">
        <v>10.6297</v>
      </c>
      <c r="I76" s="64">
        <v>1.7500000000000002E-2</v>
      </c>
      <c r="J76" s="64">
        <v>0.1076</v>
      </c>
      <c r="K76" s="64">
        <v>9.4205000000000005</v>
      </c>
      <c r="L76" s="64">
        <v>0.29099999999999998</v>
      </c>
      <c r="M76" s="64">
        <v>0.14879999999999999</v>
      </c>
      <c r="N76" s="65">
        <v>96.419300000000007</v>
      </c>
      <c r="O76" s="66">
        <v>5.5714824794206859</v>
      </c>
      <c r="P76" s="67">
        <v>0.45434633606822844</v>
      </c>
      <c r="Q76" s="68">
        <v>2.6896664050476291</v>
      </c>
      <c r="R76" s="67">
        <v>1.7054173583977161E-3</v>
      </c>
      <c r="S76" s="68">
        <v>2.5247576493361321</v>
      </c>
      <c r="T76" s="67">
        <v>3.0583142335638882E-2</v>
      </c>
      <c r="U76" s="68">
        <v>2.4071400266899055</v>
      </c>
      <c r="V76" s="67">
        <v>2.8482537385461464E-3</v>
      </c>
      <c r="W76" s="70">
        <v>3.1690321679055916E-2</v>
      </c>
      <c r="X76" s="71">
        <v>1.8255762854070432</v>
      </c>
      <c r="Y76" s="67">
        <v>1.732225976985895E-2</v>
      </c>
      <c r="Z76" s="72">
        <v>3.8307350248406806E-2</v>
      </c>
      <c r="AA76" s="73">
        <v>15.557118576851124</v>
      </c>
      <c r="AB76" s="61">
        <v>0.51192417507138943</v>
      </c>
    </row>
    <row r="77" spans="1:28">
      <c r="A77" s="62" t="s">
        <v>128</v>
      </c>
      <c r="B77" s="63">
        <v>36.780200000000001</v>
      </c>
      <c r="C77" s="64">
        <v>3.9407000000000001</v>
      </c>
      <c r="D77" s="64">
        <v>15.1645</v>
      </c>
      <c r="E77" s="64">
        <v>3.4599999999999999E-2</v>
      </c>
      <c r="F77" s="64">
        <v>19.5291</v>
      </c>
      <c r="G77" s="64">
        <v>0.2732</v>
      </c>
      <c r="H77" s="64">
        <v>10.6403</v>
      </c>
      <c r="I77" s="64">
        <v>5.5999999999999999E-3</v>
      </c>
      <c r="J77" s="64">
        <v>9.3600000000000003E-2</v>
      </c>
      <c r="K77" s="64">
        <v>9.4319000000000006</v>
      </c>
      <c r="L77" s="64">
        <v>0.30259999999999998</v>
      </c>
      <c r="M77" s="64">
        <v>0.1288</v>
      </c>
      <c r="N77" s="65">
        <v>96.325099999999992</v>
      </c>
      <c r="O77" s="66">
        <v>5.5806066981986477</v>
      </c>
      <c r="P77" s="67">
        <v>0.4497489699598245</v>
      </c>
      <c r="Q77" s="68">
        <v>2.7117668056548898</v>
      </c>
      <c r="R77" s="67">
        <v>4.1506706295084059E-3</v>
      </c>
      <c r="S77" s="68">
        <v>2.4780242542307507</v>
      </c>
      <c r="T77" s="67">
        <v>3.5110212475094514E-2</v>
      </c>
      <c r="U77" s="68">
        <v>2.4067670560020389</v>
      </c>
      <c r="V77" s="67">
        <v>9.1039212601316452E-4</v>
      </c>
      <c r="W77" s="70">
        <v>2.7535315909138665E-2</v>
      </c>
      <c r="X77" s="71">
        <v>1.8256816802018609</v>
      </c>
      <c r="Y77" s="67">
        <v>1.7992036367055309E-2</v>
      </c>
      <c r="Z77" s="72">
        <v>3.312034734639914E-2</v>
      </c>
      <c r="AA77" s="73">
        <v>15.538294091754821</v>
      </c>
      <c r="AB77" s="61">
        <v>0.50729378121839519</v>
      </c>
    </row>
    <row r="78" spans="1:28">
      <c r="A78" s="62" t="s">
        <v>129</v>
      </c>
      <c r="B78" s="63">
        <v>36.271000000000001</v>
      </c>
      <c r="C78" s="64">
        <v>3.8618999999999999</v>
      </c>
      <c r="D78" s="64">
        <v>15.0572</v>
      </c>
      <c r="E78" s="64">
        <v>3.27E-2</v>
      </c>
      <c r="F78" s="64">
        <v>20.3979</v>
      </c>
      <c r="G78" s="64">
        <v>0.23180000000000001</v>
      </c>
      <c r="H78" s="64">
        <v>10.465999999999999</v>
      </c>
      <c r="I78" s="64">
        <v>0</v>
      </c>
      <c r="J78" s="64">
        <v>0.12379999999999999</v>
      </c>
      <c r="K78" s="64">
        <v>9.1912000000000003</v>
      </c>
      <c r="L78" s="64">
        <v>0.40239999999999998</v>
      </c>
      <c r="M78" s="64">
        <v>0.13600000000000001</v>
      </c>
      <c r="N78" s="65">
        <v>96.171899999999994</v>
      </c>
      <c r="O78" s="66">
        <v>5.5411181822045359</v>
      </c>
      <c r="P78" s="67">
        <v>0.44378067004317839</v>
      </c>
      <c r="Q78" s="68">
        <v>2.7110593050906577</v>
      </c>
      <c r="R78" s="67">
        <v>3.9496669861886092E-3</v>
      </c>
      <c r="S78" s="68">
        <v>2.6060295505016451</v>
      </c>
      <c r="T78" s="67">
        <v>2.9994163077080319E-2</v>
      </c>
      <c r="U78" s="68">
        <v>2.3835895336541268</v>
      </c>
      <c r="V78" s="67">
        <v>0</v>
      </c>
      <c r="W78" s="70">
        <v>3.6669535903814193E-2</v>
      </c>
      <c r="X78" s="71">
        <v>1.7913012979784202</v>
      </c>
      <c r="Y78" s="67">
        <v>2.4090173215338791E-2</v>
      </c>
      <c r="Z78" s="72">
        <v>3.5211820736432899E-2</v>
      </c>
      <c r="AA78" s="73">
        <v>15.571582078654986</v>
      </c>
      <c r="AB78" s="61">
        <v>0.52229028038972591</v>
      </c>
    </row>
    <row r="79" spans="1:28">
      <c r="A79" s="62" t="s">
        <v>130</v>
      </c>
      <c r="B79" s="63">
        <v>36.164700000000003</v>
      </c>
      <c r="C79" s="64">
        <v>3.6433</v>
      </c>
      <c r="D79" s="64">
        <v>15.286300000000001</v>
      </c>
      <c r="E79" s="64">
        <v>2.7699999999999999E-2</v>
      </c>
      <c r="F79" s="64">
        <v>20.134699999999999</v>
      </c>
      <c r="G79" s="64">
        <v>0.25519999999999998</v>
      </c>
      <c r="H79" s="64">
        <v>10.520200000000001</v>
      </c>
      <c r="I79" s="64">
        <v>1.4E-3</v>
      </c>
      <c r="J79" s="64">
        <v>7.3999999999999996E-2</v>
      </c>
      <c r="K79" s="64">
        <v>9.4536999999999995</v>
      </c>
      <c r="L79" s="64">
        <v>0.21179999999999999</v>
      </c>
      <c r="M79" s="64">
        <v>0.13880000000000001</v>
      </c>
      <c r="N79" s="65">
        <v>95.911800000000014</v>
      </c>
      <c r="O79" s="66">
        <v>5.5331739085966509</v>
      </c>
      <c r="P79" s="67">
        <v>0.41928937885102741</v>
      </c>
      <c r="Q79" s="68">
        <v>2.7564412939937113</v>
      </c>
      <c r="R79" s="67">
        <v>3.3507657391099524E-3</v>
      </c>
      <c r="S79" s="68">
        <v>2.5762654586149067</v>
      </c>
      <c r="T79" s="67">
        <v>3.307162666754293E-2</v>
      </c>
      <c r="U79" s="68">
        <v>2.3995306714895728</v>
      </c>
      <c r="V79" s="67">
        <v>2.2950419358855212E-4</v>
      </c>
      <c r="W79" s="70">
        <v>2.1951694926302008E-2</v>
      </c>
      <c r="X79" s="71">
        <v>1.8452270416957466</v>
      </c>
      <c r="Y79" s="67">
        <v>1.2698706228775149E-2</v>
      </c>
      <c r="Z79" s="72">
        <v>3.599072621543882E-2</v>
      </c>
      <c r="AA79" s="73">
        <v>15.601230050996934</v>
      </c>
      <c r="AB79" s="61">
        <v>0.51775944818720132</v>
      </c>
    </row>
    <row r="80" spans="1:28">
      <c r="A80" s="62" t="s">
        <v>131</v>
      </c>
      <c r="B80" s="63">
        <v>36.693600000000004</v>
      </c>
      <c r="C80" s="64">
        <v>3.6724999999999999</v>
      </c>
      <c r="D80" s="64">
        <v>14.974500000000001</v>
      </c>
      <c r="E80" s="64">
        <v>1.5699999999999999E-2</v>
      </c>
      <c r="F80" s="64">
        <v>19.979299999999999</v>
      </c>
      <c r="G80" s="64">
        <v>0.28079999999999999</v>
      </c>
      <c r="H80" s="64">
        <v>10.911799999999999</v>
      </c>
      <c r="I80" s="64">
        <v>1.72E-2</v>
      </c>
      <c r="J80" s="64">
        <v>6.6500000000000004E-2</v>
      </c>
      <c r="K80" s="64">
        <v>9.3190000000000008</v>
      </c>
      <c r="L80" s="64">
        <v>0.34110000000000001</v>
      </c>
      <c r="M80" s="64">
        <v>0.1177</v>
      </c>
      <c r="N80" s="65">
        <v>96.389700000000005</v>
      </c>
      <c r="O80" s="66">
        <v>5.5758531340141424</v>
      </c>
      <c r="P80" s="67">
        <v>0.41977085518877105</v>
      </c>
      <c r="Q80" s="68">
        <v>2.6818238528221263</v>
      </c>
      <c r="R80" s="67">
        <v>1.8862336995115335E-3</v>
      </c>
      <c r="S80" s="68">
        <v>2.5389682254401094</v>
      </c>
      <c r="T80" s="67">
        <v>3.6141280879227071E-2</v>
      </c>
      <c r="U80" s="68">
        <v>2.4718963528041042</v>
      </c>
      <c r="V80" s="67">
        <v>2.8004162360617682E-3</v>
      </c>
      <c r="W80" s="70">
        <v>1.9592485506543821E-2</v>
      </c>
      <c r="X80" s="71">
        <v>1.8065452990687625</v>
      </c>
      <c r="Y80" s="67">
        <v>2.0311724164563852E-2</v>
      </c>
      <c r="Z80" s="72">
        <v>3.0311620624152498E-2</v>
      </c>
      <c r="AA80" s="73">
        <v>15.575589859823925</v>
      </c>
      <c r="AB80" s="61">
        <v>0.50669264471117548</v>
      </c>
    </row>
    <row r="81" spans="1:28">
      <c r="A81" s="62" t="s">
        <v>132</v>
      </c>
      <c r="B81" s="63">
        <v>36.401699999999998</v>
      </c>
      <c r="C81" s="64">
        <v>3.0348000000000002</v>
      </c>
      <c r="D81" s="64">
        <v>15.0783</v>
      </c>
      <c r="E81" s="64">
        <v>4.3E-3</v>
      </c>
      <c r="F81" s="64">
        <v>20.1753</v>
      </c>
      <c r="G81" s="64">
        <v>0.28570000000000001</v>
      </c>
      <c r="H81" s="64">
        <v>10.6884</v>
      </c>
      <c r="I81" s="64">
        <v>9.9000000000000008E-3</v>
      </c>
      <c r="J81" s="64">
        <v>9.5600000000000004E-2</v>
      </c>
      <c r="K81" s="64">
        <v>9.7359000000000009</v>
      </c>
      <c r="L81" s="64">
        <v>0.30309999999999998</v>
      </c>
      <c r="M81" s="64">
        <v>0.127</v>
      </c>
      <c r="N81" s="65">
        <v>95.940000000000012</v>
      </c>
      <c r="O81" s="66">
        <v>5.5803212640650059</v>
      </c>
      <c r="P81" s="67">
        <v>0.34994281862822618</v>
      </c>
      <c r="Q81" s="68">
        <v>2.7242491958355117</v>
      </c>
      <c r="R81" s="67">
        <v>5.2117171225162136E-4</v>
      </c>
      <c r="S81" s="68">
        <v>2.5865062459194235</v>
      </c>
      <c r="T81" s="67">
        <v>3.7096523337117458E-2</v>
      </c>
      <c r="U81" s="68">
        <v>2.4426603918429075</v>
      </c>
      <c r="V81" s="67">
        <v>1.6260948228381093E-3</v>
      </c>
      <c r="W81" s="70">
        <v>2.8414650176829787E-2</v>
      </c>
      <c r="X81" s="71">
        <v>1.9040229605778487</v>
      </c>
      <c r="Y81" s="67">
        <v>1.8208221992266516E-2</v>
      </c>
      <c r="Z81" s="72">
        <v>3.2995365789877919E-2</v>
      </c>
      <c r="AA81" s="73">
        <v>15.673569538910225</v>
      </c>
      <c r="AB81" s="61">
        <v>0.51430116204506182</v>
      </c>
    </row>
    <row r="82" spans="1:28">
      <c r="A82" s="62" t="s">
        <v>133</v>
      </c>
      <c r="B82" s="63">
        <v>36.302199999999999</v>
      </c>
      <c r="C82" s="64">
        <v>3.3875999999999999</v>
      </c>
      <c r="D82" s="64">
        <v>15.0335</v>
      </c>
      <c r="E82" s="64">
        <v>1.06E-2</v>
      </c>
      <c r="F82" s="64">
        <v>20.1997</v>
      </c>
      <c r="G82" s="64">
        <v>0.29759999999999998</v>
      </c>
      <c r="H82" s="64">
        <v>10.701000000000001</v>
      </c>
      <c r="I82" s="64">
        <v>0</v>
      </c>
      <c r="J82" s="64">
        <v>7.1199999999999999E-2</v>
      </c>
      <c r="K82" s="64">
        <v>9.5352999999999994</v>
      </c>
      <c r="L82" s="64">
        <v>0.24490000000000001</v>
      </c>
      <c r="M82" s="64">
        <v>0.14480000000000001</v>
      </c>
      <c r="N82" s="65">
        <v>95.928400000000011</v>
      </c>
      <c r="O82" s="66">
        <v>5.5602535601506808</v>
      </c>
      <c r="P82" s="67">
        <v>0.39028624886650604</v>
      </c>
      <c r="Q82" s="68">
        <v>2.7138051916691261</v>
      </c>
      <c r="R82" s="67">
        <v>1.2836373952423467E-3</v>
      </c>
      <c r="S82" s="68">
        <v>2.5873939911040225</v>
      </c>
      <c r="T82" s="67">
        <v>3.8608240661829593E-2</v>
      </c>
      <c r="U82" s="68">
        <v>2.4434242035881906</v>
      </c>
      <c r="V82" s="67">
        <v>0</v>
      </c>
      <c r="W82" s="70">
        <v>2.114406720622896E-2</v>
      </c>
      <c r="X82" s="71">
        <v>1.8631788843418962</v>
      </c>
      <c r="Y82" s="67">
        <v>1.4699227240967077E-2</v>
      </c>
      <c r="Z82" s="72">
        <v>3.7587366946232492E-2</v>
      </c>
      <c r="AA82" s="73">
        <v>15.63407725222469</v>
      </c>
      <c r="AB82" s="61">
        <v>0.51430878456984674</v>
      </c>
    </row>
    <row r="83" spans="1:28">
      <c r="A83" s="75" t="s">
        <v>134</v>
      </c>
      <c r="B83" s="76">
        <v>36.3018</v>
      </c>
      <c r="C83" s="77">
        <v>3.4350999999999998</v>
      </c>
      <c r="D83" s="77">
        <v>15.0419</v>
      </c>
      <c r="E83" s="77">
        <v>2.47E-2</v>
      </c>
      <c r="F83" s="77">
        <v>19.9419</v>
      </c>
      <c r="G83" s="77">
        <v>0.27650000000000002</v>
      </c>
      <c r="H83" s="77">
        <v>10.9193</v>
      </c>
      <c r="I83" s="77">
        <v>1.1599999999999999E-2</v>
      </c>
      <c r="J83" s="77">
        <v>6.5000000000000002E-2</v>
      </c>
      <c r="K83" s="77">
        <v>9.5785</v>
      </c>
      <c r="L83" s="77">
        <v>0.27600000000000002</v>
      </c>
      <c r="M83" s="77">
        <v>0.1191</v>
      </c>
      <c r="N83" s="78">
        <v>95.991400000000013</v>
      </c>
      <c r="O83" s="79">
        <v>5.550903324670613</v>
      </c>
      <c r="P83" s="80">
        <v>0.39509757331385364</v>
      </c>
      <c r="Q83" s="81">
        <v>2.7107852652521136</v>
      </c>
      <c r="R83" s="80">
        <v>2.9861203058278384E-3</v>
      </c>
      <c r="S83" s="81">
        <v>2.5501048194626792</v>
      </c>
      <c r="T83" s="80">
        <v>3.5810969001390726E-2</v>
      </c>
      <c r="U83" s="81">
        <v>2.4891046590083219</v>
      </c>
      <c r="V83" s="80">
        <v>1.9004945539046628E-3</v>
      </c>
      <c r="W83" s="82">
        <v>1.9270622578973551E-2</v>
      </c>
      <c r="X83" s="83">
        <v>1.8684933132759716</v>
      </c>
      <c r="Y83" s="80">
        <v>1.6538215740389856E-2</v>
      </c>
      <c r="Z83" s="80">
        <v>3.0864479369181314E-2</v>
      </c>
      <c r="AA83" s="84">
        <v>15.640995377164041</v>
      </c>
      <c r="AB83" s="85">
        <v>0.50605255255957982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S1_supplement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A-Kronz</dc:creator>
  <cp:lastModifiedBy>AKro</cp:lastModifiedBy>
  <dcterms:created xsi:type="dcterms:W3CDTF">2017-12-22T08:49:29Z</dcterms:created>
  <dcterms:modified xsi:type="dcterms:W3CDTF">2024-02-14T09:58:33Z</dcterms:modified>
</cp:coreProperties>
</file>